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ate1904="1" showInkAnnotation="0" autoCompressPictures="0"/>
  <mc:AlternateContent xmlns:mc="http://schemas.openxmlformats.org/markup-compatibility/2006">
    <mc:Choice Requires="x15">
      <x15ac:absPath xmlns:x15ac="http://schemas.microsoft.com/office/spreadsheetml/2010/11/ac" url="C:\Users\PAN Germany\Documents\Eigene Dateien\Projekte\HHP\HHP List of bannes\2022\"/>
    </mc:Choice>
  </mc:AlternateContent>
  <bookViews>
    <workbookView xWindow="6825" yWindow="465" windowWidth="26835" windowHeight="19905" tabRatio="500"/>
  </bookViews>
  <sheets>
    <sheet name="Sheet1" sheetId="1" r:id="rId1"/>
    <sheet name="Sheet3" sheetId="3" r:id="rId2"/>
    <sheet name="Sheet2" sheetId="2"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Y411" i="1" l="1"/>
  <c r="EN535" i="1" l="1"/>
  <c r="AV535" i="1"/>
  <c r="AW535" i="1"/>
  <c r="AX535" i="1"/>
  <c r="AZ535" i="1"/>
  <c r="EJ535" i="1" l="1"/>
  <c r="EY154" i="1"/>
  <c r="EY6" i="1"/>
  <c r="EY197" i="1"/>
  <c r="EY198" i="1"/>
  <c r="EY199" i="1"/>
  <c r="EY200" i="1"/>
  <c r="EY201" i="1"/>
  <c r="EY202" i="1"/>
  <c r="EY203" i="1"/>
  <c r="EY205" i="1"/>
  <c r="EY206" i="1"/>
  <c r="EY204" i="1"/>
  <c r="EY508" i="1" l="1"/>
  <c r="EY519" i="1"/>
  <c r="EY489" i="1"/>
  <c r="EY490" i="1"/>
  <c r="EY491" i="1"/>
  <c r="EY492" i="1"/>
  <c r="EY493" i="1"/>
  <c r="EY494" i="1"/>
  <c r="EY495" i="1"/>
  <c r="EY496" i="1"/>
  <c r="EY497" i="1"/>
  <c r="EY498" i="1"/>
  <c r="EY499" i="1"/>
  <c r="EY500" i="1"/>
  <c r="EY501" i="1"/>
  <c r="EY502" i="1"/>
  <c r="EY503" i="1"/>
  <c r="EY504" i="1"/>
  <c r="EY472" i="1"/>
  <c r="EY450" i="1"/>
  <c r="EY451" i="1"/>
  <c r="EY452" i="1"/>
  <c r="EY453" i="1"/>
  <c r="EY454" i="1"/>
  <c r="EY455" i="1"/>
  <c r="EY456" i="1"/>
  <c r="EY457" i="1"/>
  <c r="EY458" i="1"/>
  <c r="EY459" i="1"/>
  <c r="EY460" i="1"/>
  <c r="EY461" i="1"/>
  <c r="EY430" i="1"/>
  <c r="EY431" i="1"/>
  <c r="EY432" i="1"/>
  <c r="EY433" i="1"/>
  <c r="EY434" i="1"/>
  <c r="EY435" i="1"/>
  <c r="EY436" i="1"/>
  <c r="EY437" i="1"/>
  <c r="EY438" i="1"/>
  <c r="EY439" i="1"/>
  <c r="EY440" i="1"/>
  <c r="EY441" i="1"/>
  <c r="EY442" i="1"/>
  <c r="EY443" i="1"/>
  <c r="EY444" i="1"/>
  <c r="EY445" i="1"/>
  <c r="EY446" i="1"/>
  <c r="EY404" i="1"/>
  <c r="EY405" i="1"/>
  <c r="EY406" i="1"/>
  <c r="EY407" i="1"/>
  <c r="EY408" i="1"/>
  <c r="EY409" i="1"/>
  <c r="EY410" i="1"/>
  <c r="EY412" i="1"/>
  <c r="EY413" i="1"/>
  <c r="EY414" i="1"/>
  <c r="EY415" i="1"/>
  <c r="EY416" i="1"/>
  <c r="EY417" i="1"/>
  <c r="EY418" i="1"/>
  <c r="EY419" i="1"/>
  <c r="EY375" i="1"/>
  <c r="EY376" i="1"/>
  <c r="EY377" i="1"/>
  <c r="EY378" i="1"/>
  <c r="EY379" i="1"/>
  <c r="EY380" i="1"/>
  <c r="EY381" i="1"/>
  <c r="EY382" i="1"/>
  <c r="EY383" i="1"/>
  <c r="EY384" i="1"/>
  <c r="EY385" i="1"/>
  <c r="EY386" i="1"/>
  <c r="EY387" i="1"/>
  <c r="EY388" i="1"/>
  <c r="EY389" i="1"/>
  <c r="EY348" i="1"/>
  <c r="EY349" i="1"/>
  <c r="EY350" i="1"/>
  <c r="EY351" i="1"/>
  <c r="EY352" i="1"/>
  <c r="EY353" i="1"/>
  <c r="EY354" i="1"/>
  <c r="EY355" i="1"/>
  <c r="EY356" i="1"/>
  <c r="EY296" i="1"/>
  <c r="EY305" i="1"/>
  <c r="EY313" i="1"/>
  <c r="EY279" i="1"/>
  <c r="EY280" i="1"/>
  <c r="EY290" i="1"/>
  <c r="EY291" i="1"/>
  <c r="EY292" i="1"/>
  <c r="EY293" i="1"/>
  <c r="EY262" i="1"/>
  <c r="EY263" i="1"/>
  <c r="EY264" i="1"/>
  <c r="EY265" i="1"/>
  <c r="EY266" i="1"/>
  <c r="EY267" i="1"/>
  <c r="EY268" i="1"/>
  <c r="EY269" i="1"/>
  <c r="EY270" i="1"/>
  <c r="EY271" i="1"/>
  <c r="EY272" i="1"/>
  <c r="EY273" i="1"/>
  <c r="EY274" i="1"/>
  <c r="EY275" i="1"/>
  <c r="EY246" i="1"/>
  <c r="EY251" i="1"/>
  <c r="EY257" i="1"/>
  <c r="EY227" i="1"/>
  <c r="EY228" i="1"/>
  <c r="EY229" i="1"/>
  <c r="EY230" i="1"/>
  <c r="EY231" i="1"/>
  <c r="EY232" i="1"/>
  <c r="EY233" i="1"/>
  <c r="EY234" i="1"/>
  <c r="EY235" i="1"/>
  <c r="EY236" i="1"/>
  <c r="EY237" i="1"/>
  <c r="EY238" i="1"/>
  <c r="EY239" i="1"/>
  <c r="EY240" i="1"/>
  <c r="EY241" i="1"/>
  <c r="EY242" i="1"/>
  <c r="EY243" i="1"/>
  <c r="EY185" i="1"/>
  <c r="EY168" i="1"/>
  <c r="EY169" i="1"/>
  <c r="EY170" i="1"/>
  <c r="EY171" i="1"/>
  <c r="EY172" i="1"/>
  <c r="EY173" i="1"/>
  <c r="EY174" i="1"/>
  <c r="EY175" i="1"/>
  <c r="EY176" i="1"/>
  <c r="EY177" i="1"/>
  <c r="EY178" i="1"/>
  <c r="EY179" i="1"/>
  <c r="EY180" i="1"/>
  <c r="EY181" i="1"/>
  <c r="EY146" i="1"/>
  <c r="EY147" i="1"/>
  <c r="EY148" i="1"/>
  <c r="EY149" i="1"/>
  <c r="EY150" i="1"/>
  <c r="EY151" i="1"/>
  <c r="EY152" i="1"/>
  <c r="EY153" i="1"/>
  <c r="EY155" i="1"/>
  <c r="EY156" i="1"/>
  <c r="EY157" i="1"/>
  <c r="EY158" i="1"/>
  <c r="EY159" i="1"/>
  <c r="EY134" i="1"/>
  <c r="EY74" i="1"/>
  <c r="EY75" i="1"/>
  <c r="EY76" i="1"/>
  <c r="EY77" i="1"/>
  <c r="EY78" i="1"/>
  <c r="EY79" i="1"/>
  <c r="EY80" i="1"/>
  <c r="EY81" i="1"/>
  <c r="EY82" i="1"/>
  <c r="EY83" i="1"/>
  <c r="EY64" i="1"/>
  <c r="EY58" i="1"/>
  <c r="EY54" i="1"/>
  <c r="EY39" i="1"/>
  <c r="EY30" i="1"/>
  <c r="EY17" i="1"/>
  <c r="EY15" i="1"/>
  <c r="EY11" i="1"/>
  <c r="EQ535" i="1" l="1"/>
  <c r="DT535" i="1"/>
  <c r="DU535" i="1"/>
  <c r="BK535" i="1"/>
  <c r="AC535" i="1"/>
  <c r="R535" i="1"/>
  <c r="N535" i="1"/>
  <c r="G535" i="1"/>
  <c r="EY515" i="1"/>
  <c r="EY514" i="1"/>
  <c r="EY513" i="1"/>
  <c r="EY162" i="1"/>
  <c r="EY124" i="1"/>
  <c r="EY365" i="1"/>
  <c r="EY526" i="1"/>
  <c r="EY488" i="1"/>
  <c r="EY463" i="1"/>
  <c r="EY372" i="1"/>
  <c r="EY360" i="1"/>
  <c r="EY254" i="1"/>
  <c r="EY247" i="1"/>
  <c r="EY126" i="1"/>
  <c r="EY120" i="1"/>
  <c r="EY113" i="1"/>
  <c r="EY114" i="1"/>
  <c r="EY115" i="1"/>
  <c r="EY109" i="1"/>
  <c r="AQ535" i="1"/>
  <c r="A263" i="1"/>
  <c r="EY31" i="1" l="1"/>
  <c r="EY520" i="1"/>
  <c r="EY506" i="1"/>
  <c r="EY297" i="1"/>
  <c r="EY128" i="1"/>
  <c r="EY314" i="1" l="1"/>
  <c r="EY261" i="1"/>
  <c r="EY66" i="1"/>
  <c r="EY62" i="1" l="1"/>
  <c r="EY5" i="1"/>
  <c r="EM535" i="1" l="1"/>
  <c r="F535" i="1"/>
  <c r="H535" i="1"/>
  <c r="I535" i="1"/>
  <c r="J535" i="1"/>
  <c r="K535" i="1"/>
  <c r="L535" i="1"/>
  <c r="M535" i="1"/>
  <c r="O535" i="1"/>
  <c r="P535" i="1"/>
  <c r="Q535" i="1"/>
  <c r="S535" i="1"/>
  <c r="T535" i="1"/>
  <c r="U535" i="1"/>
  <c r="V535" i="1"/>
  <c r="W535" i="1"/>
  <c r="X535" i="1"/>
  <c r="Y535" i="1"/>
  <c r="Z535" i="1"/>
  <c r="AA535" i="1"/>
  <c r="AB535" i="1"/>
  <c r="AD535" i="1"/>
  <c r="AE535" i="1"/>
  <c r="AF535" i="1"/>
  <c r="AG535" i="1"/>
  <c r="AH535" i="1"/>
  <c r="AI535" i="1"/>
  <c r="AJ535" i="1"/>
  <c r="AK535" i="1"/>
  <c r="AL535" i="1"/>
  <c r="AM535" i="1"/>
  <c r="AN535" i="1"/>
  <c r="AO535" i="1"/>
  <c r="AP535" i="1"/>
  <c r="AR535" i="1"/>
  <c r="AS535" i="1"/>
  <c r="AT535" i="1"/>
  <c r="AU535" i="1"/>
  <c r="AY535" i="1"/>
  <c r="BA535" i="1"/>
  <c r="BB535" i="1"/>
  <c r="BC535" i="1"/>
  <c r="BD535" i="1"/>
  <c r="BE535" i="1"/>
  <c r="BF535" i="1"/>
  <c r="BG535" i="1"/>
  <c r="BH535" i="1"/>
  <c r="BI535" i="1"/>
  <c r="BJ535" i="1"/>
  <c r="BL535" i="1"/>
  <c r="BM535" i="1"/>
  <c r="BN535" i="1"/>
  <c r="BO535" i="1"/>
  <c r="BP535" i="1"/>
  <c r="BQ535" i="1"/>
  <c r="BR535" i="1"/>
  <c r="BS535" i="1"/>
  <c r="BT535" i="1"/>
  <c r="BU535" i="1"/>
  <c r="BV535" i="1"/>
  <c r="BW535" i="1"/>
  <c r="BX535" i="1"/>
  <c r="BY535" i="1"/>
  <c r="BZ535" i="1"/>
  <c r="CA535" i="1"/>
  <c r="CB535" i="1"/>
  <c r="CC535" i="1"/>
  <c r="CD535" i="1"/>
  <c r="CE535" i="1"/>
  <c r="CG535" i="1"/>
  <c r="CH535" i="1"/>
  <c r="CI535" i="1"/>
  <c r="CJ535" i="1"/>
  <c r="CK535" i="1"/>
  <c r="CL535" i="1"/>
  <c r="CM535" i="1"/>
  <c r="CN535" i="1"/>
  <c r="CO535" i="1"/>
  <c r="CP535" i="1"/>
  <c r="CQ535" i="1"/>
  <c r="CR535" i="1"/>
  <c r="CS535" i="1"/>
  <c r="CT535" i="1"/>
  <c r="CU535" i="1"/>
  <c r="CV535" i="1"/>
  <c r="CW535" i="1"/>
  <c r="CX535" i="1"/>
  <c r="CY535" i="1"/>
  <c r="CZ535" i="1"/>
  <c r="DA535" i="1"/>
  <c r="DB535" i="1"/>
  <c r="DC535" i="1"/>
  <c r="DD535" i="1"/>
  <c r="DE535" i="1"/>
  <c r="DF535" i="1"/>
  <c r="DG535" i="1"/>
  <c r="DH535" i="1"/>
  <c r="DI535" i="1"/>
  <c r="DJ535" i="1"/>
  <c r="DK535" i="1"/>
  <c r="DL535" i="1"/>
  <c r="DM535" i="1"/>
  <c r="DN535" i="1"/>
  <c r="DO535" i="1"/>
  <c r="DP535" i="1"/>
  <c r="DQ535" i="1"/>
  <c r="DR535" i="1"/>
  <c r="DS535" i="1"/>
  <c r="DV535" i="1"/>
  <c r="DW535" i="1"/>
  <c r="DX535" i="1"/>
  <c r="DY535" i="1"/>
  <c r="DZ535" i="1"/>
  <c r="EA535" i="1"/>
  <c r="EB535" i="1"/>
  <c r="EC535" i="1"/>
  <c r="ED535" i="1"/>
  <c r="EE535" i="1"/>
  <c r="EF535" i="1"/>
  <c r="EG535" i="1"/>
  <c r="EH535" i="1"/>
  <c r="EI535" i="1"/>
  <c r="EK535" i="1"/>
  <c r="EL535" i="1"/>
  <c r="EO535" i="1"/>
  <c r="EP535" i="1"/>
  <c r="ER535" i="1"/>
  <c r="ES535" i="1"/>
  <c r="ET535" i="1"/>
  <c r="EU535" i="1"/>
  <c r="EV535" i="1"/>
  <c r="EW535" i="1"/>
  <c r="EY3" i="1"/>
  <c r="EY4" i="1"/>
  <c r="EY7" i="1"/>
  <c r="EY8" i="1"/>
  <c r="EY9" i="1"/>
  <c r="EY10" i="1"/>
  <c r="EY12" i="1"/>
  <c r="EY13" i="1"/>
  <c r="EY14" i="1"/>
  <c r="EY16" i="1"/>
  <c r="EY18" i="1"/>
  <c r="EY19" i="1"/>
  <c r="EY20" i="1"/>
  <c r="EY21" i="1"/>
  <c r="EY22" i="1"/>
  <c r="EY23" i="1"/>
  <c r="EY24" i="1"/>
  <c r="EY25" i="1"/>
  <c r="EY26" i="1"/>
  <c r="EY27" i="1"/>
  <c r="EY28" i="1"/>
  <c r="EY29" i="1"/>
  <c r="EY32" i="1"/>
  <c r="EY33" i="1"/>
  <c r="EY34" i="1"/>
  <c r="EY35" i="1"/>
  <c r="EY36" i="1"/>
  <c r="EY37" i="1"/>
  <c r="EY38" i="1"/>
  <c r="EY40" i="1"/>
  <c r="EY41" i="1"/>
  <c r="EY42" i="1"/>
  <c r="EY43" i="1"/>
  <c r="EY44" i="1"/>
  <c r="EY45" i="1"/>
  <c r="EY46" i="1"/>
  <c r="EY47" i="1"/>
  <c r="EY48" i="1"/>
  <c r="EY49" i="1"/>
  <c r="EY50" i="1"/>
  <c r="EY51" i="1"/>
  <c r="EY52" i="1"/>
  <c r="EY53" i="1"/>
  <c r="EY56" i="1"/>
  <c r="EY57" i="1"/>
  <c r="EY59" i="1"/>
  <c r="EY60" i="1"/>
  <c r="EY61" i="1"/>
  <c r="EY63" i="1"/>
  <c r="EY65" i="1"/>
  <c r="EY67" i="1"/>
  <c r="EY68" i="1"/>
  <c r="EY69" i="1"/>
  <c r="EY70" i="1"/>
  <c r="EY71" i="1"/>
  <c r="EY72" i="1"/>
  <c r="EY73" i="1"/>
  <c r="EY84" i="1"/>
  <c r="EY85" i="1"/>
  <c r="EY86" i="1"/>
  <c r="EY87" i="1"/>
  <c r="EY88" i="1"/>
  <c r="EY89" i="1"/>
  <c r="EY90" i="1"/>
  <c r="EY91" i="1"/>
  <c r="EY92" i="1"/>
  <c r="EY93" i="1"/>
  <c r="EY94" i="1"/>
  <c r="EY95" i="1"/>
  <c r="EY96" i="1"/>
  <c r="EY97" i="1"/>
  <c r="EY98" i="1"/>
  <c r="EY99" i="1"/>
  <c r="EY100" i="1"/>
  <c r="EY101" i="1"/>
  <c r="EY102" i="1"/>
  <c r="EY105" i="1"/>
  <c r="EY106" i="1"/>
  <c r="EY107" i="1"/>
  <c r="EY108" i="1"/>
  <c r="EY110" i="1"/>
  <c r="EY111" i="1"/>
  <c r="EY112" i="1"/>
  <c r="EY116" i="1"/>
  <c r="EY117" i="1"/>
  <c r="EY118" i="1"/>
  <c r="EY119" i="1"/>
  <c r="EY121" i="1"/>
  <c r="EY122" i="1"/>
  <c r="EY123" i="1"/>
  <c r="EY125" i="1"/>
  <c r="EY127" i="1"/>
  <c r="EY129" i="1"/>
  <c r="EY130" i="1"/>
  <c r="EY131" i="1"/>
  <c r="EY132" i="1"/>
  <c r="EY133" i="1"/>
  <c r="EY135" i="1"/>
  <c r="EY136" i="1"/>
  <c r="EY138" i="1"/>
  <c r="EY139" i="1"/>
  <c r="EY140" i="1"/>
  <c r="EY141" i="1"/>
  <c r="EY142" i="1"/>
  <c r="EY143" i="1"/>
  <c r="EY144" i="1"/>
  <c r="EY145" i="1"/>
  <c r="EY160" i="1"/>
  <c r="EY161" i="1"/>
  <c r="EY163" i="1"/>
  <c r="EY164" i="1"/>
  <c r="EY165" i="1"/>
  <c r="EY166" i="1"/>
  <c r="EY167" i="1"/>
  <c r="EY182" i="1"/>
  <c r="EY183" i="1"/>
  <c r="EY184" i="1"/>
  <c r="EY186" i="1"/>
  <c r="EY187" i="1"/>
  <c r="EY188" i="1"/>
  <c r="EY189" i="1"/>
  <c r="EY190" i="1"/>
  <c r="EY191" i="1"/>
  <c r="EY192" i="1"/>
  <c r="EY193" i="1"/>
  <c r="EY194" i="1"/>
  <c r="EY195" i="1"/>
  <c r="EY196" i="1"/>
  <c r="EY208" i="1"/>
  <c r="EY209" i="1"/>
  <c r="EY210" i="1"/>
  <c r="EY211" i="1"/>
  <c r="EY212" i="1"/>
  <c r="EY213" i="1"/>
  <c r="EY214" i="1"/>
  <c r="EY215" i="1"/>
  <c r="EY216" i="1"/>
  <c r="EY217" i="1"/>
  <c r="EY218" i="1"/>
  <c r="EY219" i="1"/>
  <c r="EY220" i="1"/>
  <c r="EY221" i="1"/>
  <c r="EY222" i="1"/>
  <c r="EY223" i="1"/>
  <c r="EY224" i="1"/>
  <c r="EY225" i="1"/>
  <c r="EY226" i="1"/>
  <c r="EY244" i="1"/>
  <c r="EY245" i="1"/>
  <c r="EY248" i="1"/>
  <c r="EY249" i="1"/>
  <c r="EY250" i="1"/>
  <c r="EY252" i="1"/>
  <c r="EY253" i="1"/>
  <c r="EY255" i="1"/>
  <c r="EY256" i="1"/>
  <c r="EY258" i="1"/>
  <c r="EY260" i="1"/>
  <c r="EY277" i="1"/>
  <c r="EY278" i="1"/>
  <c r="EY281" i="1"/>
  <c r="EY282" i="1"/>
  <c r="EY283" i="1"/>
  <c r="EY284" i="1"/>
  <c r="EY285" i="1"/>
  <c r="EY286" i="1"/>
  <c r="EY287" i="1"/>
  <c r="EY288" i="1"/>
  <c r="EY289" i="1"/>
  <c r="EY294" i="1"/>
  <c r="EY295" i="1"/>
  <c r="EY298" i="1"/>
  <c r="EY299" i="1"/>
  <c r="EY300" i="1"/>
  <c r="EY301" i="1"/>
  <c r="EY302" i="1"/>
  <c r="EY303" i="1"/>
  <c r="EY304" i="1"/>
  <c r="EY306" i="1"/>
  <c r="EY307" i="1"/>
  <c r="EY308" i="1"/>
  <c r="EY309" i="1"/>
  <c r="EY310" i="1"/>
  <c r="EY311" i="1"/>
  <c r="EY312" i="1"/>
  <c r="EY315" i="1"/>
  <c r="EY316" i="1"/>
  <c r="EY317" i="1"/>
  <c r="EY318" i="1"/>
  <c r="EY319" i="1"/>
  <c r="EY320" i="1"/>
  <c r="EY321" i="1"/>
  <c r="EY322" i="1"/>
  <c r="EY323" i="1"/>
  <c r="EY324" i="1"/>
  <c r="EY325" i="1"/>
  <c r="EY326" i="1"/>
  <c r="EY327" i="1"/>
  <c r="EY328" i="1"/>
  <c r="EY329" i="1"/>
  <c r="EY330" i="1"/>
  <c r="EY331" i="1"/>
  <c r="EY332" i="1"/>
  <c r="EY333" i="1"/>
  <c r="EY334" i="1"/>
  <c r="EY335" i="1"/>
  <c r="EY336" i="1"/>
  <c r="EY337" i="1"/>
  <c r="EY338" i="1"/>
  <c r="EY339" i="1"/>
  <c r="EY340" i="1"/>
  <c r="EY341" i="1"/>
  <c r="EY342" i="1"/>
  <c r="EY343" i="1"/>
  <c r="EY344" i="1"/>
  <c r="EY345" i="1"/>
  <c r="EY346" i="1"/>
  <c r="EY347" i="1"/>
  <c r="EY357" i="1"/>
  <c r="EY358" i="1"/>
  <c r="EY359" i="1"/>
  <c r="EY361" i="1"/>
  <c r="EY362" i="1"/>
  <c r="EY363" i="1"/>
  <c r="EY364" i="1"/>
  <c r="EY366" i="1"/>
  <c r="EY367" i="1"/>
  <c r="EY368" i="1"/>
  <c r="EY369" i="1"/>
  <c r="EY370" i="1"/>
  <c r="EY371" i="1"/>
  <c r="EY373" i="1"/>
  <c r="EY374" i="1"/>
  <c r="EY390" i="1"/>
  <c r="EY391" i="1"/>
  <c r="EY392" i="1"/>
  <c r="EY393" i="1"/>
  <c r="EY394" i="1"/>
  <c r="EY395" i="1"/>
  <c r="EY396" i="1"/>
  <c r="EY397" i="1"/>
  <c r="EY398" i="1"/>
  <c r="EY399" i="1"/>
  <c r="EY400" i="1"/>
  <c r="EY401" i="1"/>
  <c r="EY402" i="1"/>
  <c r="EY403" i="1"/>
  <c r="EY420" i="1"/>
  <c r="EY421" i="1"/>
  <c r="EY422" i="1"/>
  <c r="EY423" i="1"/>
  <c r="EY424" i="1"/>
  <c r="EY425" i="1"/>
  <c r="EY426" i="1"/>
  <c r="EY427" i="1"/>
  <c r="EY428" i="1"/>
  <c r="EY429" i="1"/>
  <c r="EY447" i="1"/>
  <c r="EY448" i="1"/>
  <c r="EY449" i="1"/>
  <c r="EY462" i="1"/>
  <c r="EY464" i="1"/>
  <c r="EY465" i="1"/>
  <c r="EY466" i="1"/>
  <c r="EY467" i="1"/>
  <c r="EY468" i="1"/>
  <c r="EY469" i="1"/>
  <c r="EY470" i="1"/>
  <c r="EY471" i="1"/>
  <c r="EY475" i="1"/>
  <c r="EY476" i="1"/>
  <c r="EY477" i="1"/>
  <c r="EY478" i="1"/>
  <c r="EY479" i="1"/>
  <c r="EY480" i="1"/>
  <c r="EY481" i="1"/>
  <c r="EY482" i="1"/>
  <c r="EY483" i="1"/>
  <c r="EY484" i="1"/>
  <c r="EY485" i="1"/>
  <c r="EY486" i="1"/>
  <c r="EY487" i="1"/>
  <c r="EY505" i="1"/>
  <c r="EY507" i="1"/>
  <c r="EY509" i="1"/>
  <c r="EY510" i="1"/>
  <c r="EY511" i="1"/>
  <c r="EY512" i="1"/>
  <c r="EY516" i="1"/>
  <c r="EY517" i="1"/>
  <c r="EY518" i="1"/>
  <c r="EY521" i="1"/>
  <c r="EY522" i="1"/>
  <c r="EY523" i="1"/>
  <c r="EY524" i="1"/>
  <c r="EY525" i="1"/>
  <c r="EY527" i="1"/>
  <c r="EY528" i="1"/>
  <c r="EY529" i="1"/>
  <c r="EY530" i="1"/>
  <c r="EY531" i="1"/>
  <c r="EY532" i="1"/>
  <c r="EY533" i="1"/>
</calcChain>
</file>

<file path=xl/comments1.xml><?xml version="1.0" encoding="utf-8"?>
<comments xmlns="http://schemas.openxmlformats.org/spreadsheetml/2006/main">
  <authors>
    <author>PAN</author>
    <author>Meriel Watts</author>
    <author>Author</author>
    <author>Meriel  Watts</author>
    <author>meriel</author>
    <author>Meriel</author>
    <author>PAN Germany</author>
  </authors>
  <commentList>
    <comment ref="B1" authorId="0" shapeId="0">
      <text>
        <r>
          <rPr>
            <b/>
            <sz val="10"/>
            <color rgb="FF000000"/>
            <rFont val="Tahoma"/>
            <family val="2"/>
          </rPr>
          <t>PAN:</t>
        </r>
        <r>
          <rPr>
            <sz val="10"/>
            <color rgb="FF000000"/>
            <rFont val="Tahoma"/>
            <family val="2"/>
          </rPr>
          <t xml:space="preserve">
</t>
        </r>
      </text>
    </comment>
    <comment ref="F1" authorId="1" shapeId="0">
      <text>
        <r>
          <rPr>
            <sz val="9"/>
            <color rgb="FF000000"/>
            <rFont val="Verdana"/>
            <family val="2"/>
          </rPr>
          <t>PIC: No Consent to Import</t>
        </r>
      </text>
    </comment>
    <comment ref="G1" authorId="0" shapeId="0">
      <text>
        <r>
          <rPr>
            <sz val="10"/>
            <color rgb="FF000000"/>
            <rFont val="Tahoma"/>
            <family val="2"/>
          </rPr>
          <t xml:space="preserve">PIC:
</t>
        </r>
        <r>
          <rPr>
            <sz val="10"/>
            <color rgb="FF000000"/>
            <rFont val="Tahoma"/>
            <family val="2"/>
          </rPr>
          <t>1 = ban notified</t>
        </r>
      </text>
    </comment>
    <comment ref="H1" authorId="2" shapeId="0">
      <text>
        <r>
          <rPr>
            <sz val="10"/>
            <color rgb="FF000000"/>
            <rFont val="Tahoma"/>
            <family val="2"/>
          </rPr>
          <t>The Pesticide and Toxic Chemicals Act, 2008, Schedule 3 Prohibited  Products</t>
        </r>
      </text>
    </comment>
    <comment ref="I1" authorId="1" shapeId="0">
      <text>
        <r>
          <rPr>
            <sz val="9"/>
            <color rgb="FF000000"/>
            <rFont val="Verdana"/>
            <family val="2"/>
          </rPr>
          <t xml:space="preserve">Res. SENASA 670/18. Camara Argentina de Comercio y Servicios
</t>
        </r>
        <r>
          <rPr>
            <sz val="9"/>
            <color rgb="FF000000"/>
            <rFont val="Verdana"/>
            <family val="2"/>
          </rPr>
          <t xml:space="preserve">05/10/2018 (BO09/10/2018
</t>
        </r>
      </text>
    </comment>
    <comment ref="J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L1" authorId="1" shapeId="0">
      <text>
        <r>
          <rPr>
            <sz val="9"/>
            <color rgb="FF000000"/>
            <rFont val="Verdana"/>
            <family val="2"/>
          </rPr>
          <t xml:space="preserve">PIC: No Consent to Import
</t>
        </r>
      </text>
    </comment>
    <comment ref="M1"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
</t>
        </r>
        <r>
          <rPr>
            <sz val="9"/>
            <color rgb="FF000000"/>
            <rFont val="Verdana"/>
            <family val="2"/>
          </rPr>
          <t>INCLUDES NEVER REGISTERED</t>
        </r>
      </text>
    </comment>
    <comment ref="N1" authorId="0" shapeId="0">
      <text>
        <r>
          <rPr>
            <sz val="10"/>
            <color rgb="FF000000"/>
            <rFont val="Tahoma"/>
            <family val="2"/>
          </rPr>
          <t xml:space="preserve">PIC:
</t>
        </r>
        <r>
          <rPr>
            <sz val="10"/>
            <color rgb="FF000000"/>
            <rFont val="Tahoma"/>
            <family val="2"/>
          </rPr>
          <t>1 = ban notified</t>
        </r>
      </text>
    </comment>
    <comment ref="P1" authorId="1" shapeId="0">
      <text>
        <r>
          <rPr>
            <sz val="9"/>
            <color rgb="FF000000"/>
            <rFont val="Verdana"/>
            <family val="2"/>
          </rPr>
          <t xml:space="preserve">PIC: No Consent to Import
</t>
        </r>
      </text>
    </comment>
    <comment ref="Q1" authorId="3" shapeId="0">
      <text>
        <r>
          <rPr>
            <sz val="9"/>
            <color rgb="FF000000"/>
            <rFont val="Verdana"/>
            <family val="2"/>
          </rPr>
          <t>FAO COMPILATION DES QUESTIONNAIRES PESTICIDES TRES DANGEREUX  DES PAYS DE L’AFRIQUE DE L’OUEST</t>
        </r>
      </text>
    </comment>
    <comment ref="R1" authorId="0" shapeId="0">
      <text>
        <r>
          <rPr>
            <sz val="10"/>
            <color rgb="FF000000"/>
            <rFont val="Tahoma"/>
            <family val="2"/>
          </rPr>
          <t xml:space="preserve">PIC:
</t>
        </r>
        <r>
          <rPr>
            <sz val="10"/>
            <color rgb="FF000000"/>
            <rFont val="Tahoma"/>
            <family val="2"/>
          </rPr>
          <t>1 = ban notified</t>
        </r>
      </text>
    </comment>
    <comment ref="S1" authorId="1" shapeId="0">
      <text>
        <r>
          <rPr>
            <sz val="9"/>
            <color rgb="FF000000"/>
            <rFont val="Verdana"/>
            <family val="2"/>
          </rPr>
          <t xml:space="preserve">PIC: No Consent to Import
</t>
        </r>
      </text>
    </comment>
    <comment ref="T1" authorId="1" shapeId="0">
      <text>
        <r>
          <rPr>
            <sz val="9"/>
            <color rgb="FF000000"/>
            <rFont val="Verdana"/>
            <family val="2"/>
          </rPr>
          <t xml:space="preserve">PIC:
</t>
        </r>
        <r>
          <rPr>
            <sz val="9"/>
            <color rgb="FF000000"/>
            <rFont val="Verdana"/>
            <family val="2"/>
          </rPr>
          <t xml:space="preserve">1 = ban notified
</t>
        </r>
        <r>
          <rPr>
            <sz val="9"/>
            <color rgb="FFFFC000"/>
            <rFont val="Verdana"/>
            <family val="2"/>
          </rPr>
          <t xml:space="preserve">1 </t>
        </r>
        <r>
          <rPr>
            <sz val="9"/>
            <color rgb="FF000000"/>
            <rFont val="Verdana"/>
            <family val="2"/>
          </rPr>
          <t xml:space="preserve">= no consent to import
</t>
        </r>
      </text>
    </comment>
    <comment ref="V1" authorId="1" shapeId="0">
      <text>
        <r>
          <rPr>
            <sz val="9"/>
            <color rgb="FF000000"/>
            <rFont val="Verdana"/>
            <family val="2"/>
          </rPr>
          <t xml:space="preserve">Regularização de Produtos - Agrotóxicos
</t>
        </r>
        <r>
          <rPr>
            <sz val="9"/>
            <color rgb="FF000000"/>
            <rFont val="Verdana"/>
            <family val="2"/>
          </rPr>
          <t xml:space="preserve">Monografias Excluídas
</t>
        </r>
        <r>
          <rPr>
            <sz val="9"/>
            <color rgb="FF000000"/>
            <rFont val="Verdana"/>
            <family val="2"/>
          </rPr>
          <t xml:space="preserve">
</t>
        </r>
        <r>
          <rPr>
            <sz val="9"/>
            <color rgb="FF000000"/>
            <rFont val="Verdana"/>
            <family val="2"/>
          </rPr>
          <t xml:space="preserve">http://portal.anvisa.gov.br/registros-e-autorizacoes/agrotoxicos/produtos/monografia-de-agrotoxicos/excluidas
</t>
        </r>
      </text>
    </comment>
    <comment ref="W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xml:space="preserve">= no consent to import </t>
        </r>
      </text>
    </comment>
    <comment ref="X1" authorId="1" shapeId="0">
      <text>
        <r>
          <rPr>
            <sz val="9"/>
            <color rgb="FF000000"/>
            <rFont val="Verdana"/>
            <family val="2"/>
          </rPr>
          <t xml:space="preserve">PIC: No Consent to Import
</t>
        </r>
      </text>
    </comment>
    <comment ref="Y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Z1" authorId="1" shapeId="0">
      <text>
        <r>
          <rPr>
            <sz val="9"/>
            <color rgb="FF000000"/>
            <rFont val="Verdana"/>
            <family val="2"/>
          </rPr>
          <t xml:space="preserve"> FAO. 2014. Compilation of Questionnaire on Practical Aspects of Pesticide Risk Assessment and Phasing out of HHPs (FAO/APPPC Asia Regional Workshop on Practical Aspects of Pesticide Risk assessment and phasing out of HHPs, 19-22 May 2014, Nanjing, China</t>
        </r>
      </text>
    </comment>
    <comment ref="AA1" authorId="1" shapeId="0">
      <text>
        <r>
          <rPr>
            <sz val="9"/>
            <color rgb="FF000000"/>
            <rFont val="Verdana"/>
            <family val="2"/>
          </rPr>
          <t xml:space="preserve">(i) Official government list: Liste des Pesticides Homologues au Cameroun au 31 Juillet 2013. Liste réservée au Grand Public. http://www.minader.cm/uploads/File/Liste%20des%20Produits%20homologués%20et%20APV%2031%20JUILLET%202013%20Grd%20Public%20V1.pdf. (ii) PIC, Notifications and Import Responses Databases
</t>
        </r>
        <r>
          <rPr>
            <sz val="9"/>
            <color rgb="FFFFC000"/>
            <rFont val="Verdana"/>
            <family val="2"/>
          </rPr>
          <t>1</t>
        </r>
        <r>
          <rPr>
            <sz val="9"/>
            <color rgb="FF000000"/>
            <rFont val="Verdana"/>
            <family val="2"/>
          </rPr>
          <t>= no consent to import</t>
        </r>
      </text>
    </comment>
    <comment ref="AB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
</t>
        </r>
      </text>
    </comment>
    <comment ref="AC1" authorId="0" shapeId="0">
      <text>
        <r>
          <rPr>
            <sz val="10"/>
            <color rgb="FF000000"/>
            <rFont val="Tahoma"/>
            <family val="2"/>
          </rPr>
          <t xml:space="preserve">PIC:
</t>
        </r>
        <r>
          <rPr>
            <sz val="10"/>
            <color rgb="FF000000"/>
            <rFont val="Tahoma"/>
            <family val="2"/>
          </rPr>
          <t>1 = ban notified</t>
        </r>
      </text>
    </comment>
    <comment ref="AD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AE1" authorId="1" shapeId="0">
      <text>
        <r>
          <rPr>
            <sz val="9"/>
            <color rgb="FF000000"/>
            <rFont val="Verdana"/>
            <family val="2"/>
          </rPr>
          <t xml:space="preserve">Servicio AgríCola Y Ganadero, Sag. Lista de Plaguicidas de Uso AgríCola Prohibidos en Chile Fecha última actualización: 07 de junio de 2017
</t>
        </r>
      </text>
    </comment>
    <comment ref="AF1" authorId="1" shapeId="0">
      <text>
        <r>
          <rPr>
            <sz val="9"/>
            <color rgb="FF000000"/>
            <rFont val="Verdana"/>
            <family val="2"/>
          </rPr>
          <t>Government list of banned pesticides, supplied by PEAC, 2019</t>
        </r>
      </text>
    </comment>
    <comment ref="AH1" authorId="1" shapeId="0">
      <text>
        <r>
          <rPr>
            <sz val="9"/>
            <color rgb="FF000000"/>
            <rFont val="Verdana"/>
            <family val="2"/>
          </rPr>
          <t xml:space="preserve">PIC: No Consent to Import
</t>
        </r>
      </text>
    </comment>
    <comment ref="AI1" authorId="1" shapeId="0">
      <text>
        <r>
          <rPr>
            <sz val="9"/>
            <color rgb="FF000000"/>
            <rFont val="Verdana"/>
            <family val="2"/>
          </rPr>
          <t>PIC: No Consent to Import</t>
        </r>
      </text>
    </comment>
    <comment ref="AJ1" authorId="1" shapeId="0">
      <text>
        <r>
          <rPr>
            <sz val="9"/>
            <color rgb="FF000000"/>
            <rFont val="Verdana"/>
            <family val="2"/>
          </rPr>
          <t xml:space="preserve">PIC: No Consent to Import
</t>
        </r>
      </text>
    </comment>
    <comment ref="AL1" authorId="1" shapeId="0">
      <text>
        <r>
          <rPr>
            <sz val="9"/>
            <color rgb="FF000000"/>
            <rFont val="Verdana"/>
            <family val="2"/>
          </rPr>
          <t xml:space="preserve">PIC:
</t>
        </r>
        <r>
          <rPr>
            <sz val="9"/>
            <color rgb="FF000000"/>
            <rFont val="Verdana"/>
            <family val="2"/>
          </rPr>
          <t xml:space="preserve">1 = ban notified
</t>
        </r>
        <r>
          <rPr>
            <sz val="9"/>
            <color rgb="FFFFC000"/>
            <rFont val="Verdana"/>
            <family val="2"/>
          </rPr>
          <t xml:space="preserve">1 </t>
        </r>
        <r>
          <rPr>
            <sz val="9"/>
            <color rgb="FF000000"/>
            <rFont val="Verdana"/>
            <family val="2"/>
          </rPr>
          <t xml:space="preserve">= no consent to import </t>
        </r>
      </text>
    </comment>
    <comment ref="AM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 </t>
        </r>
      </text>
    </comment>
    <comment ref="AN1" authorId="1" shapeId="0">
      <text>
        <r>
          <rPr>
            <sz val="9"/>
            <color rgb="FF000000"/>
            <rFont val="Verdana"/>
            <family val="2"/>
          </rPr>
          <t xml:space="preserve">PIC: No Consent to Import
</t>
        </r>
      </text>
    </comment>
    <comment ref="AO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AP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
</t>
        </r>
      </text>
    </comment>
    <comment ref="AR1" authorId="1" shapeId="0">
      <text>
        <r>
          <rPr>
            <sz val="9"/>
            <color rgb="FF000000"/>
            <rFont val="Verdana"/>
            <family val="2"/>
          </rPr>
          <t xml:space="preserve">PIC: No Consent to Import
</t>
        </r>
      </text>
    </comment>
    <comment ref="AS1" authorId="1" shapeId="0">
      <text>
        <r>
          <rPr>
            <sz val="9"/>
            <color rgb="FF000000"/>
            <rFont val="Verdana"/>
            <family val="2"/>
          </rPr>
          <t>PIC:No Consent to Import- Interim decisons except for carbofuran, parathion and trichlorfon which are final decisions</t>
        </r>
      </text>
    </comment>
    <comment ref="AT1" authorId="1" shapeId="0">
      <text>
        <r>
          <rPr>
            <sz val="9"/>
            <color rgb="FF000000"/>
            <rFont val="Verdana"/>
            <family val="2"/>
          </rPr>
          <t xml:space="preserve">PIC: No Consent to Import
</t>
        </r>
      </text>
    </comment>
    <comment ref="AU1" authorId="1" shapeId="0">
      <text>
        <r>
          <rPr>
            <sz val="10"/>
            <color rgb="FF000000"/>
            <rFont val="Tahoma"/>
            <family val="2"/>
          </rPr>
          <t>PIC: no consent to import (interim decisions excet HCB is final )</t>
        </r>
      </text>
    </comment>
    <comment ref="AV1" authorId="1" shapeId="0">
      <text>
        <r>
          <rPr>
            <sz val="9"/>
            <color rgb="FF000000"/>
            <rFont val="Verdana"/>
            <family val="2"/>
          </rPr>
          <t xml:space="preserve">PIC:No Consent to Import
</t>
        </r>
      </text>
    </comment>
    <comment ref="AW1" authorId="1" shapeId="0">
      <text>
        <r>
          <rPr>
            <sz val="9"/>
            <color rgb="FF000000"/>
            <rFont val="Verdana"/>
            <family val="2"/>
          </rPr>
          <t xml:space="preserve">
</t>
        </r>
        <r>
          <rPr>
            <sz val="10"/>
            <color rgb="FF000000"/>
            <rFont val="Verdana"/>
            <family val="2"/>
          </rPr>
          <t> PIC: Notification of Bans. ECHA, Chemicals subject to PIC, </t>
        </r>
        <r>
          <rPr>
            <u/>
            <sz val="10"/>
            <color rgb="FF000000"/>
            <rFont val="Verdana"/>
            <family val="2"/>
          </rPr>
          <t>https://echa.europa.eu/information-on-chemicals/pic/chemicals</t>
        </r>
        <r>
          <rPr>
            <sz val="10"/>
            <color rgb="FF000000"/>
            <rFont val="Verdana"/>
            <family val="2"/>
          </rPr>
          <t> selected: Annex 1 + pesticides + banned (downloaded 26 Nov 2020) AND POPs.</t>
        </r>
      </text>
    </comment>
    <comment ref="AX1" authorId="4" shapeId="0">
      <text>
        <r>
          <rPr>
            <b/>
            <sz val="9"/>
            <color rgb="FF000000"/>
            <rFont val="Verdana"/>
            <family val="2"/>
          </rPr>
          <t>E</t>
        </r>
        <r>
          <rPr>
            <sz val="9"/>
            <color rgb="FF000000"/>
            <rFont val="Verdana"/>
            <family val="2"/>
          </rPr>
          <t xml:space="preserve">U Pesticides Database
</t>
        </r>
        <r>
          <rPr>
            <sz val="9"/>
            <color rgb="FF000000"/>
            <rFont val="Verdana"/>
            <family val="2"/>
          </rPr>
          <t>http://ec.europa.eu/sanco_pesticides/public/?event=activesubstance.selection</t>
        </r>
        <r>
          <rPr>
            <b/>
            <sz val="9"/>
            <color rgb="FF000000"/>
            <rFont val="Verdana"/>
            <family val="2"/>
          </rPr>
          <t xml:space="preserve">
</t>
        </r>
        <r>
          <rPr>
            <sz val="9"/>
            <color rgb="FF000000"/>
            <rFont val="Verdana"/>
            <family val="2"/>
          </rPr>
          <t xml:space="preserve">
</t>
        </r>
      </text>
    </comment>
    <comment ref="AZ1" authorId="1" shapeId="0">
      <text>
        <r>
          <rPr>
            <sz val="9"/>
            <color rgb="FF000000"/>
            <rFont val="Verdana"/>
            <family val="2"/>
          </rPr>
          <t>National Plan for Implementation of the Stockholm Convention on Persistent Organic Pollutants in Fiji Islands 2006</t>
        </r>
      </text>
    </comment>
    <comment ref="BA1" authorId="1" shapeId="0">
      <text>
        <r>
          <rPr>
            <sz val="9"/>
            <color rgb="FF000000"/>
            <rFont val="Verdana"/>
            <family val="2"/>
          </rPr>
          <t xml:space="preserve">PIC:No Consent to Import
</t>
        </r>
      </text>
    </comment>
    <comment ref="BB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BC1" authorId="1" shapeId="0">
      <text>
        <r>
          <rPr>
            <sz val="9"/>
            <color rgb="FF000000"/>
            <rFont val="Verdana"/>
            <family val="2"/>
          </rPr>
          <t xml:space="preserve">PIC:No Consent to Import
</t>
        </r>
      </text>
    </comment>
    <comment ref="BD1" authorId="1" shapeId="0">
      <text>
        <r>
          <rPr>
            <sz val="9"/>
            <color rgb="FF000000"/>
            <rFont val="Verdana"/>
            <family val="2"/>
          </rPr>
          <t xml:space="preserve">PIC: No Consent to Import
</t>
        </r>
      </text>
    </comment>
    <comment ref="BE1" authorId="1" shapeId="0">
      <text>
        <r>
          <rPr>
            <sz val="10"/>
            <color rgb="FF000000"/>
            <rFont val="Verdana"/>
            <family val="2"/>
          </rPr>
          <t xml:space="preserve">Pesticides and Toxic Chemicals Control Act, 2015. </t>
        </r>
        <r>
          <rPr>
            <u/>
            <sz val="10"/>
            <color rgb="FF000000"/>
            <rFont val="Verdana"/>
            <family val="2"/>
          </rPr>
          <t>https://gov.gd/sites/moal/files/docs/Documents/Pesticides%20%26%20Toxic%20Chemicals%20Control%20Bill.%202015.pdf</t>
        </r>
        <r>
          <rPr>
            <sz val="10"/>
            <color rgb="FF000000"/>
            <rFont val="Verdana"/>
            <family val="2"/>
          </rPr>
          <t xml:space="preserve"> 
</t>
        </r>
      </text>
    </comment>
    <comment ref="BF1" authorId="1" shapeId="0">
      <text>
        <r>
          <rPr>
            <sz val="9"/>
            <color rgb="FF000000"/>
            <rFont val="Verdana"/>
            <family val="2"/>
          </rPr>
          <t>PIC: No Consent to Import</t>
        </r>
      </text>
    </comment>
    <comment ref="BG1" authorId="1" shapeId="0">
      <text>
        <r>
          <rPr>
            <sz val="9"/>
            <color rgb="FF000000"/>
            <rFont val="Verdana"/>
            <family val="2"/>
          </rPr>
          <t xml:space="preserve">FAO COMPILATION DES QUESTIONNAIRES PESTICIDES TRES DANGEREUX  DES PAYS DE L’AFRIQUE DE L’OUEST
</t>
        </r>
      </text>
    </comment>
    <comment ref="BH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BI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J1" authorId="1" shapeId="0">
      <text>
        <r>
          <rPr>
            <sz val="9"/>
            <color rgb="FF000000"/>
            <rFont val="Verdana"/>
            <family val="2"/>
          </rPr>
          <t>PIC: No Consent to Import</t>
        </r>
      </text>
    </comment>
    <comment ref="BK1" authorId="0" shapeId="0">
      <text>
        <r>
          <rPr>
            <sz val="10"/>
            <color rgb="FF000000"/>
            <rFont val="Tahoma"/>
            <family val="2"/>
          </rPr>
          <t xml:space="preserve">PIC:
</t>
        </r>
        <r>
          <rPr>
            <sz val="10"/>
            <color rgb="FF000000"/>
            <rFont val="Tahoma"/>
            <family val="2"/>
          </rPr>
          <t>1 = no consent to import</t>
        </r>
      </text>
    </comment>
    <comment ref="BL1" authorId="2" shapeId="0">
      <text>
        <r>
          <rPr>
            <b/>
            <sz val="10"/>
            <color rgb="FF000000"/>
            <rFont val="Tahoma"/>
            <family val="2"/>
          </rPr>
          <t xml:space="preserve">Government of India. October 2019
</t>
        </r>
        <r>
          <rPr>
            <u/>
            <sz val="10"/>
            <color rgb="FF000000"/>
            <rFont val="Verdana"/>
            <family val="2"/>
          </rPr>
          <t>http://ppqs.gov.in/sites/default/files/banned_restricted_phased_out_31.10.2019.pdf</t>
        </r>
        <r>
          <rPr>
            <sz val="10"/>
            <color rgb="FF000000"/>
            <rFont val="Verdana"/>
            <family val="2"/>
          </rPr>
          <t xml:space="preserve"> </t>
        </r>
        <r>
          <rPr>
            <sz val="10"/>
            <color rgb="FF000000"/>
            <rFont val="Tahoma"/>
            <family val="2"/>
          </rPr>
          <t xml:space="preserve">
</t>
        </r>
      </text>
    </comment>
    <comment ref="BM1" authorId="1" shapeId="0">
      <text>
        <r>
          <rPr>
            <sz val="9"/>
            <color rgb="FF000000"/>
            <rFont val="Verdana"/>
            <family val="2"/>
          </rPr>
          <t>Government of Indonesia. Permentan no.24/2011; no.3/-2015; no.43/2019</t>
        </r>
      </text>
    </comment>
    <comment ref="BN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BP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Q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R1" authorId="1" shapeId="0">
      <text>
        <r>
          <rPr>
            <sz val="9"/>
            <color rgb="FF000000"/>
            <rFont val="Verdana"/>
            <family val="2"/>
          </rPr>
          <t xml:space="preserve">PIC:
</t>
        </r>
        <r>
          <rPr>
            <sz val="9"/>
            <color rgb="FF000000"/>
            <rFont val="Verdana"/>
            <family val="2"/>
          </rPr>
          <t>1 = Ban notified</t>
        </r>
      </text>
    </comment>
    <comment ref="BS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T1" authorId="1" shapeId="0">
      <text>
        <r>
          <rPr>
            <sz val="9"/>
            <color rgb="FF000000"/>
            <rFont val="Verdana"/>
            <family val="2"/>
          </rPr>
          <t>PIC: No Consent to Import</t>
        </r>
      </text>
    </comment>
    <comment ref="BU1" authorId="1" shapeId="0">
      <text>
        <r>
          <rPr>
            <sz val="9"/>
            <color rgb="FF000000"/>
            <rFont val="Verdana"/>
            <family val="2"/>
          </rPr>
          <t>PIC: No Consent to Import</t>
        </r>
      </text>
    </comment>
    <comment ref="BV1" authorId="1" shapeId="0">
      <text>
        <r>
          <rPr>
            <sz val="9"/>
            <color rgb="FF000000"/>
            <rFont val="Verdana"/>
            <family val="2"/>
          </rPr>
          <t>PIC: No Consent to Import</t>
        </r>
      </text>
    </comment>
    <comment ref="BW1" authorId="1" shapeId="0">
      <text>
        <r>
          <rPr>
            <sz val="9"/>
            <color rgb="FF000000"/>
            <rFont val="Verdana"/>
            <family val="2"/>
          </rPr>
          <t xml:space="preserve">List of pesticides banned. Established on June 28th, 2013. Rural Development Administration Notification, No. 2016-46, Government of Korea, via E Consumer, Korea. </t>
        </r>
      </text>
    </comment>
    <comment ref="BX1" authorId="1" shapeId="0">
      <text>
        <r>
          <rPr>
            <sz val="9"/>
            <color rgb="FF000000"/>
            <rFont val="Verdana"/>
            <family val="2"/>
          </rPr>
          <t>PIC: No Consent to Import</t>
        </r>
      </text>
    </comment>
    <comment ref="BY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BZ1" authorId="1" shapeId="0">
      <text>
        <r>
          <rPr>
            <sz val="9"/>
            <color rgb="FF000000"/>
            <rFont val="Verdana"/>
            <family val="2"/>
          </rPr>
          <t xml:space="preserve">Lao PDR Pesticide Management Update 2014.
</t>
        </r>
        <r>
          <rPr>
            <sz val="9"/>
            <color rgb="FF000000"/>
            <rFont val="Verdana"/>
            <family val="2"/>
          </rPr>
          <t xml:space="preserve">Compiled by
</t>
        </r>
        <r>
          <rPr>
            <sz val="9"/>
            <color rgb="FF000000"/>
            <rFont val="Verdana"/>
            <family val="2"/>
          </rPr>
          <t xml:space="preserve">Khamphoui Louanglath
</t>
        </r>
        <r>
          <rPr>
            <sz val="9"/>
            <color rgb="FF000000"/>
            <rFont val="Verdana"/>
            <family val="2"/>
          </rPr>
          <t xml:space="preserve">Director Regulatory Division, Department of Agriculture, Ministry of Agriculture and Forestry
</t>
        </r>
        <r>
          <rPr>
            <sz val="9"/>
            <color rgb="FF000000"/>
            <rFont val="Verdana"/>
            <family val="2"/>
          </rPr>
          <t xml:space="preserve">Lao PDR; and Harry van der Wulp, FAO
</t>
        </r>
      </text>
    </comment>
    <comment ref="CA1" authorId="1" shapeId="0">
      <text>
        <r>
          <rPr>
            <sz val="9"/>
            <color rgb="FF000000"/>
            <rFont val="Verdana"/>
            <family val="2"/>
          </rPr>
          <t xml:space="preserve">PIC:No Consent to Import
</t>
        </r>
      </text>
    </comment>
    <comment ref="CB1" authorId="1" shapeId="0">
      <text>
        <r>
          <rPr>
            <sz val="9"/>
            <color rgb="FF000000"/>
            <rFont val="Verdana"/>
            <family val="2"/>
          </rPr>
          <t>PIC: No Consent to Import</t>
        </r>
      </text>
    </comment>
    <comment ref="CC1" authorId="1" shapeId="0">
      <text>
        <r>
          <rPr>
            <sz val="10"/>
            <color rgb="FF000000"/>
            <rFont val="Tahoma"/>
            <family val="2"/>
          </rPr>
          <t>PIC: no consent to import, interim decisions</t>
        </r>
      </text>
    </comment>
    <comment ref="CD1" authorId="1" shapeId="0">
      <text>
        <r>
          <rPr>
            <sz val="9"/>
            <color rgb="FF000000"/>
            <rFont val="Verdana"/>
            <family val="2"/>
          </rPr>
          <t xml:space="preserve">PIC: No Consent to Import
</t>
        </r>
      </text>
    </comment>
    <comment ref="CE1" authorId="1" shapeId="0">
      <text>
        <r>
          <rPr>
            <sz val="9"/>
            <color rgb="FF000000"/>
            <rFont val="Verdana"/>
            <family val="2"/>
          </rPr>
          <t xml:space="preserve">PIC: No Consent to Import
</t>
        </r>
      </text>
    </comment>
    <comment ref="CG1" authorId="1" shapeId="0">
      <text>
        <r>
          <rPr>
            <sz val="9"/>
            <color rgb="FF000000"/>
            <rFont val="Verdana"/>
            <family val="2"/>
          </rPr>
          <t xml:space="preserve">PIC: No Consent to Import
</t>
        </r>
      </text>
    </comment>
    <comment ref="CH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CI1" authorId="1" shapeId="0">
      <text>
        <r>
          <rPr>
            <sz val="9"/>
            <color rgb="FF000000"/>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CK1" authorId="1" shapeId="0">
      <text>
        <r>
          <rPr>
            <sz val="10"/>
            <color rgb="FF000000"/>
            <rFont val="Tahoma"/>
            <family val="2"/>
          </rPr>
          <t xml:space="preserve">PIC:
</t>
        </r>
        <r>
          <rPr>
            <sz val="10"/>
            <color rgb="FF000000"/>
            <rFont val="Tahoma"/>
            <family val="2"/>
          </rPr>
          <t xml:space="preserve">1= ban notified
</t>
        </r>
        <r>
          <rPr>
            <sz val="10"/>
            <color rgb="FFFFC000"/>
            <rFont val="Tahoma"/>
            <family val="2"/>
          </rPr>
          <t>1</t>
        </r>
        <r>
          <rPr>
            <sz val="10"/>
            <color rgb="FF000000"/>
            <rFont val="Tahoma"/>
            <family val="2"/>
          </rPr>
          <t xml:space="preserve"> = no consent to import</t>
        </r>
      </text>
    </comment>
    <comment ref="CL1" authorId="3" shapeId="0">
      <text>
        <r>
          <rPr>
            <sz val="9"/>
            <color rgb="FF000000"/>
            <rFont val="Verdana"/>
            <family val="2"/>
          </rPr>
          <t xml:space="preserve">FAO COMPILATION DES QUESTIONNAIRES PESTICIDES TRES DANGEREUX  DES PAYS DE L’AFRIQUE DE L’OUEST </t>
        </r>
      </text>
    </comment>
    <comment ref="CM1" authorId="1" shapeId="0">
      <text>
        <r>
          <rPr>
            <sz val="9"/>
            <color rgb="FF000000"/>
            <rFont val="Verdana"/>
            <family val="2"/>
          </rPr>
          <t>PIC: No Consent to Import</t>
        </r>
      </text>
    </comment>
    <comment ref="CN1" authorId="1" shapeId="0">
      <text>
        <r>
          <rPr>
            <sz val="9"/>
            <color rgb="FF000000"/>
            <rFont val="Verdana"/>
            <family val="2"/>
          </rPr>
          <t xml:space="preserve">PIC: 
</t>
        </r>
        <r>
          <rPr>
            <sz val="9"/>
            <color rgb="FF000000"/>
            <rFont val="Verdana"/>
            <family val="2"/>
          </rPr>
          <t xml:space="preserve">1 = ban notified
</t>
        </r>
        <r>
          <rPr>
            <sz val="9"/>
            <color rgb="FF000000"/>
            <rFont val="Verdana"/>
            <family val="2"/>
          </rPr>
          <t>1 - no consent to import</t>
        </r>
      </text>
    </comment>
    <comment ref="CO1" authorId="1" shapeId="0">
      <text>
        <r>
          <rPr>
            <sz val="9"/>
            <color rgb="FF000000"/>
            <rFont val="Verdana"/>
            <family val="2"/>
          </rPr>
          <t>PIC: No Consent to Import</t>
        </r>
      </text>
    </comment>
    <comment ref="CP1" authorId="1" shapeId="0">
      <text>
        <r>
          <rPr>
            <sz val="9"/>
            <color rgb="FF000000"/>
            <rFont val="Verdana"/>
            <family val="2"/>
          </rPr>
          <t xml:space="preserve">FAO. (i)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(ii) personal communication from Urantsooj Gombosuren.
</t>
        </r>
        <r>
          <rPr>
            <sz val="9"/>
            <color rgb="FF000000"/>
            <rFont val="Verdana"/>
            <family val="2"/>
          </rPr>
          <t>(iii) PIC Import Response Database</t>
        </r>
      </text>
    </comment>
    <comment ref="CR1" authorId="1" shapeId="0">
      <text>
        <r>
          <rPr>
            <sz val="10"/>
            <color rgb="FF000000"/>
            <rFont val="Verdana"/>
            <family val="2"/>
          </rPr>
          <t>Liste Des Matieres Actives Retirees Au Maroc, Office National de Sécurité Sanitaire des Produits Alimentaires, Royaume du Maroc</t>
        </r>
      </text>
    </comment>
    <comment ref="CS1" authorId="1" shapeId="0">
      <text>
        <r>
          <rPr>
            <sz val="9"/>
            <color rgb="FF000000"/>
            <rFont val="Verdana"/>
            <family val="2"/>
          </rPr>
          <t>Deliberação No 001/DNSA/2014. Ministério da Agricultura, Direcção Nacional de Serviços Agrãrios, Repúblic de Moçambique</t>
        </r>
      </text>
    </comment>
    <comment ref="CT1" authorId="1" shapeId="0">
      <text>
        <r>
          <rPr>
            <sz val="9"/>
            <color rgb="FF000000"/>
            <rFont val="Verdana"/>
            <family val="2"/>
          </rPr>
          <t xml:space="preserve">Government of Myanmar  Banned Pesticides List, 2014.
</t>
        </r>
        <r>
          <rPr>
            <sz val="9"/>
            <color rgb="FF000000"/>
            <rFont val="Verdana"/>
            <family val="2"/>
          </rPr>
          <t xml:space="preserve">
</t>
        </r>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
</t>
        </r>
      </text>
    </comment>
    <comment ref="CU1"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V1" authorId="1" shapeId="0">
      <text>
        <r>
          <rPr>
            <sz val="9"/>
            <color rgb="FF000000"/>
            <rFont val="Verdana"/>
            <family val="2"/>
          </rPr>
          <t xml:space="preserve">NZ EPA website
</t>
        </r>
        <r>
          <rPr>
            <sz val="9"/>
            <color rgb="FF000000"/>
            <rFont val="Verdana"/>
            <family val="2"/>
          </rPr>
          <t>http://www.epa/govt.nz</t>
        </r>
      </text>
    </comment>
    <comment ref="CW1" authorId="1" shapeId="0">
      <text>
        <r>
          <rPr>
            <sz val="9"/>
            <color rgb="FF000000"/>
            <rFont val="Verdana"/>
            <family val="2"/>
          </rPr>
          <t>Resolucion 01-2014. Comisión Nacional de Registro y Control de Sustancias Tóxicas. La Gaceta, Diario Oficial, No. 49. Managua, Jueves 13 de Marzo de 2014.</t>
        </r>
      </text>
    </comment>
    <comment ref="CX1" authorId="3" shapeId="0">
      <text>
        <r>
          <rPr>
            <sz val="9"/>
            <color rgb="FF000000"/>
            <rFont val="Verdana"/>
            <family val="2"/>
          </rPr>
          <t>FAO COMPILATION DES QUESTIONNAIRES PESTICIDES TRES DANGEREUX  DES PAYS DE L’AFRIQUE DE L’OUEST</t>
        </r>
      </text>
    </comment>
    <comment ref="CY1" authorId="1" shapeId="0">
      <text>
        <r>
          <rPr>
            <sz val="9"/>
            <color rgb="FF000000"/>
            <rFont val="Verdana"/>
            <family val="2"/>
          </rPr>
          <t xml:space="preserve">PIC: 
</t>
        </r>
        <r>
          <rPr>
            <sz val="9"/>
            <color rgb="FF000000"/>
            <rFont val="Verdana"/>
            <family val="2"/>
          </rPr>
          <t>1- ban notified</t>
        </r>
      </text>
    </comment>
    <comment ref="DA1" authorId="1" shapeId="0">
      <text>
        <r>
          <rPr>
            <sz val="9"/>
            <color rgb="FF000000"/>
            <rFont val="Verdana"/>
            <family val="2"/>
          </rPr>
          <t xml:space="preserve">PIC: 
</t>
        </r>
        <r>
          <rPr>
            <sz val="9"/>
            <color rgb="FF000000"/>
            <rFont val="Verdana"/>
            <family val="2"/>
          </rPr>
          <t xml:space="preserve">1 = ban notified
</t>
        </r>
        <r>
          <rPr>
            <sz val="9"/>
            <color rgb="FFFFC000"/>
            <rFont val="Verdana"/>
            <family val="2"/>
          </rPr>
          <t>1</t>
        </r>
        <r>
          <rPr>
            <sz val="9"/>
            <color rgb="FF000000"/>
            <rFont val="Verdana"/>
            <family val="2"/>
          </rPr>
          <t xml:space="preserve"> = no consent to import</t>
        </r>
      </text>
    </comment>
    <comment ref="DB1" authorId="1" shapeId="0">
      <text>
        <r>
          <rPr>
            <sz val="9"/>
            <color rgb="FF000000"/>
            <rFont val="Verdana"/>
            <family val="2"/>
          </rPr>
          <t xml:space="preserve">PIC:
</t>
        </r>
        <r>
          <rPr>
            <sz val="9"/>
            <color rgb="FF000000"/>
            <rFont val="Verdana"/>
            <family val="2"/>
          </rPr>
          <t xml:space="preserve">1 = ban notified
</t>
        </r>
        <r>
          <rPr>
            <sz val="9"/>
            <color rgb="FFFFC000"/>
            <rFont val="Verdana"/>
            <family val="2"/>
          </rPr>
          <t xml:space="preserve">1 </t>
        </r>
        <r>
          <rPr>
            <sz val="9"/>
            <color rgb="FF000000"/>
            <rFont val="Verdana"/>
            <family val="2"/>
          </rPr>
          <t>= no consent to import</t>
        </r>
      </text>
    </comment>
    <comment ref="DC1"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DD1" authorId="1" shapeId="0">
      <text>
        <r>
          <rPr>
            <sz val="9"/>
            <color rgb="FF000000"/>
            <rFont val="Verdana"/>
            <family val="2"/>
          </rPr>
          <t xml:space="preserve">Palestinian Authority. List of banned pesticides, 2011, Ministry of Agriculture website; lists of approved pesticides for 2013-14 and 2015-16. See Watts M, Roberts-Davis T, Aidy H. 2016. </t>
        </r>
        <r>
          <rPr>
            <i/>
            <sz val="9"/>
            <color rgb="FF000000"/>
            <rFont val="Verdana"/>
            <family val="2"/>
          </rPr>
          <t>Pesticides and Agroecology in the Occupied West Ban</t>
        </r>
        <r>
          <rPr>
            <sz val="9"/>
            <color rgb="FF000000"/>
            <rFont val="Verdana"/>
            <family val="2"/>
          </rPr>
          <t>k.  PAN Asia Pacific and Arab Group for the Protection of Nature</t>
        </r>
        <r>
          <rPr>
            <b/>
            <sz val="9"/>
            <color rgb="FF000000"/>
            <rFont val="Verdana"/>
            <family val="2"/>
          </rPr>
          <t>.</t>
        </r>
        <r>
          <rPr>
            <sz val="9"/>
            <color rgb="FF000000"/>
            <rFont val="Verdana"/>
            <family val="2"/>
          </rPr>
          <t xml:space="preserve">
</t>
        </r>
      </text>
    </comment>
    <comment ref="DE1" authorId="1" shapeId="0">
      <text>
        <r>
          <rPr>
            <sz val="9"/>
            <color rgb="FF000000"/>
            <rFont val="Verdana"/>
            <family val="2"/>
          </rPr>
          <t xml:space="preserve">PIC: 
</t>
        </r>
        <r>
          <rPr>
            <sz val="9"/>
            <color rgb="FF000000"/>
            <rFont val="Verdana"/>
            <family val="2"/>
          </rPr>
          <t xml:space="preserve">1 = ban notified
</t>
        </r>
        <r>
          <rPr>
            <sz val="9"/>
            <color rgb="FFFFC000"/>
            <rFont val="Verdana"/>
            <family val="2"/>
          </rPr>
          <t>1</t>
        </r>
        <r>
          <rPr>
            <sz val="9"/>
            <color rgb="FF000000"/>
            <rFont val="Verdana"/>
            <family val="2"/>
          </rPr>
          <t xml:space="preserve"> = no consent to import</t>
        </r>
      </text>
    </comment>
    <comment ref="DF1" authorId="1" shapeId="0">
      <text>
        <r>
          <rPr>
            <sz val="9"/>
            <color rgb="FF000000"/>
            <rFont val="Verdana"/>
            <family val="2"/>
          </rPr>
          <t xml:space="preserve">Mowbray D, Tom J.2005. Papua New Guinea National Profile of Chemical management 2000-2004 </t>
        </r>
      </text>
    </comment>
    <comment ref="DG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DH1" authorId="1" shapeId="0">
      <text>
        <r>
          <rPr>
            <sz val="9"/>
            <color rgb="FF000000"/>
            <rFont val="Verdana"/>
            <family val="2"/>
          </rPr>
          <t xml:space="preserve">PIC: 
</t>
        </r>
        <r>
          <rPr>
            <sz val="9"/>
            <color rgb="FF000000"/>
            <rFont val="Verdana"/>
            <family val="2"/>
          </rPr>
          <t xml:space="preserve">1 = ban notified
</t>
        </r>
        <r>
          <rPr>
            <sz val="9"/>
            <color rgb="FFFFC000"/>
            <rFont val="Verdana"/>
            <family val="2"/>
          </rPr>
          <t xml:space="preserve">1 </t>
        </r>
        <r>
          <rPr>
            <sz val="9"/>
            <color rgb="FF000000"/>
            <rFont val="Verdana"/>
            <family val="2"/>
          </rPr>
          <t>= no consent to import</t>
        </r>
      </text>
    </comment>
    <comment ref="DI1" authorId="1" shapeId="0">
      <text>
        <r>
          <rPr>
            <sz val="9"/>
            <color rgb="FF000000"/>
            <rFont val="Verdana"/>
            <family val="2"/>
          </rPr>
          <t>Banned and Restricted Pesticides in the Philippines. As at 13th Feb 2019. http://fpa.da.gov.ph/index.php/regulatory/pesticide-division</t>
        </r>
      </text>
    </comment>
    <comment ref="DJ1" authorId="1" shapeId="0">
      <text>
        <r>
          <rPr>
            <sz val="9"/>
            <color rgb="FF000000"/>
            <rFont val="Verdana"/>
            <family val="2"/>
          </rPr>
          <t>PIC: No Consent to Import</t>
        </r>
      </text>
    </comment>
    <comment ref="DK1" authorId="1" shapeId="0">
      <text>
        <r>
          <rPr>
            <sz val="9"/>
            <color rgb="FF000000"/>
            <rFont val="Verdana"/>
            <family val="2"/>
          </rPr>
          <t xml:space="preserve">
</t>
        </r>
        <r>
          <rPr>
            <sz val="9"/>
            <color rgb="FF000000"/>
            <rFont val="Verdana"/>
            <family val="2"/>
          </rPr>
          <t xml:space="preserve">PIC:No Consent to Import
</t>
        </r>
      </text>
    </comment>
    <comment ref="DL1" authorId="1" shapeId="0">
      <text>
        <r>
          <rPr>
            <sz val="9"/>
            <color rgb="FF000000"/>
            <rFont val="Verdana"/>
            <family val="2"/>
          </rPr>
          <t xml:space="preserve">
</t>
        </r>
        <r>
          <rPr>
            <sz val="9"/>
            <color rgb="FF000000"/>
            <rFont val="Verdana"/>
            <family val="2"/>
          </rPr>
          <t xml:space="preserve">PIC: No Consent to Import
</t>
        </r>
      </text>
    </comment>
    <comment ref="DM1" authorId="1" shapeId="0">
      <text>
        <r>
          <rPr>
            <sz val="10"/>
            <color rgb="FF000000"/>
            <rFont val="Verdana"/>
            <family val="2"/>
          </rPr>
          <t xml:space="preserve">St Christopher and Nevis - Pesticide and Toxic Chemical Control, revised 2009  </t>
        </r>
        <r>
          <rPr>
            <u/>
            <sz val="10"/>
            <color rgb="FF000000"/>
            <rFont val="Verdana"/>
            <family val="2"/>
          </rPr>
          <t>http://extwprlegs1.fao.org/docs/pdf/stk170712.pdf</t>
        </r>
        <r>
          <rPr>
            <sz val="10"/>
            <color rgb="FF000000"/>
            <rFont val="Verdana"/>
            <family val="2"/>
          </rPr>
          <t xml:space="preserve"> </t>
        </r>
        <r>
          <rPr>
            <sz val="10"/>
            <color rgb="FF000000"/>
            <rFont val="Verdana"/>
            <family val="2"/>
          </rPr>
          <t xml:space="preserve">
</t>
        </r>
      </text>
    </comment>
    <comment ref="DN1" authorId="1" shapeId="0">
      <text>
        <r>
          <rPr>
            <sz val="10"/>
            <color rgb="FF000000"/>
            <rFont val="Verdana"/>
            <family val="2"/>
          </rPr>
          <t xml:space="preserve">St Lucia – Pesticide and Toxic Chemical Control , revised edition 2005. </t>
        </r>
        <r>
          <rPr>
            <u/>
            <sz val="10"/>
            <color rgb="FF000000"/>
            <rFont val="Verdana"/>
            <family val="2"/>
          </rPr>
          <t>http://www.govt.lc/media.govt.lc/www/resources/legislation/PesticidesAndToxicChemicalControlAct.pdf</t>
        </r>
        <r>
          <rPr>
            <sz val="10"/>
            <color rgb="FF000000"/>
            <rFont val="Verdana"/>
            <family val="2"/>
          </rPr>
          <t xml:space="preserve"> 
</t>
        </r>
      </text>
    </comment>
    <comment ref="DO1" authorId="1" shapeId="0">
      <text>
        <r>
          <rPr>
            <sz val="9"/>
            <color rgb="FF000000"/>
            <rFont val="Verdana"/>
            <family val="2"/>
          </rPr>
          <t>PIC: No Consent to Import</t>
        </r>
      </text>
    </comment>
    <comment ref="DP1" authorId="1" shapeId="0">
      <text>
        <r>
          <rPr>
            <sz val="9"/>
            <color rgb="FF000000"/>
            <rFont val="Verdana"/>
            <family val="2"/>
          </rPr>
          <t>PIC: No Consent to Import</t>
        </r>
      </text>
    </comment>
    <comment ref="DQ1" authorId="1" shapeId="0">
      <text>
        <r>
          <rPr>
            <sz val="10"/>
            <color rgb="FF000000"/>
            <rFont val="Tahoma"/>
            <family val="2"/>
          </rPr>
          <t xml:space="preserve">Saudi Food &amp; Drug Authority, 2015
</t>
        </r>
      </text>
    </comment>
    <comment ref="DR1" authorId="1" shapeId="0">
      <text>
        <r>
          <rPr>
            <b/>
            <sz val="10"/>
            <color rgb="FF000000"/>
            <rFont val="Tahoma"/>
            <family val="2"/>
          </rPr>
          <t>Meriel Watts:</t>
        </r>
        <r>
          <rPr>
            <sz val="10"/>
            <color rgb="FF000000"/>
            <rFont val="Tahoma"/>
            <family val="2"/>
          </rPr>
          <t xml:space="preserve">
</t>
        </r>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DS1" authorId="1" shapeId="0">
      <text>
        <r>
          <rPr>
            <sz val="9"/>
            <color rgb="FF000000"/>
            <rFont val="Verdana"/>
            <family val="2"/>
          </rPr>
          <t xml:space="preserve">PIC:
</t>
        </r>
        <r>
          <rPr>
            <sz val="9"/>
            <color rgb="FF000000"/>
            <rFont val="Verdana"/>
            <family val="2"/>
          </rPr>
          <t xml:space="preserve">1= ban notified
</t>
        </r>
        <r>
          <rPr>
            <sz val="9"/>
            <color rgb="FFFFC000"/>
            <rFont val="Verdana"/>
            <family val="2"/>
          </rPr>
          <t xml:space="preserve">1 </t>
        </r>
        <r>
          <rPr>
            <sz val="9"/>
            <color rgb="FF000000"/>
            <rFont val="Verdana"/>
            <family val="2"/>
          </rPr>
          <t>= no consent to import</t>
        </r>
      </text>
    </comment>
    <comment ref="DV1" authorId="1" shapeId="0">
      <text>
        <r>
          <rPr>
            <sz val="9"/>
            <color rgb="FF000000"/>
            <rFont val="Verdana"/>
            <family val="2"/>
          </rPr>
          <t>No.879. Prohibition on the Import, Export, Possession, Acquisition, Sale, Use and Disposal of Agricultural Remedies. Department of Agriculture, 29 July 2016. No. 40169.</t>
        </r>
      </text>
    </comment>
    <comment ref="DW1" authorId="1" shapeId="0">
      <text>
        <r>
          <rPr>
            <sz val="9"/>
            <color rgb="FF000000"/>
            <rFont val="Verdana"/>
            <family val="2"/>
          </rPr>
          <t>Table 1: List of banned and severely restricted pesticides in Sri Lanka with the year of implementation and the year of legal declaration. Provided by Jayakody Sumith, Government of Sri Lanka</t>
        </r>
      </text>
    </comment>
    <comment ref="DX1" authorId="1" shapeId="0">
      <text>
        <r>
          <rPr>
            <sz val="9"/>
            <color rgb="FF000000"/>
            <rFont val="Verdana"/>
            <family val="2"/>
          </rPr>
          <t xml:space="preserve">PIC: No Consent to Import
</t>
        </r>
      </text>
    </comment>
    <comment ref="DY1" authorId="1" shapeId="0">
      <text>
        <r>
          <rPr>
            <sz val="9"/>
            <color rgb="FF000000"/>
            <rFont val="Verdana"/>
            <family val="2"/>
          </rPr>
          <t>List of Prohibited Pesticides in Suriname. Provided by Carmen van Dijk.</t>
        </r>
      </text>
    </comment>
    <comment ref="DZ1" authorId="1" shapeId="0">
      <text>
        <r>
          <rPr>
            <sz val="9"/>
            <color rgb="FF000000"/>
            <rFont val="Verdana"/>
            <family val="2"/>
          </rPr>
          <t>PIC: Notification of bans</t>
        </r>
      </text>
    </comment>
    <comment ref="EA1" authorId="2" shapeId="0">
      <text>
        <r>
          <rPr>
            <sz val="10"/>
            <color rgb="FF000000"/>
            <rFont val="Verdana"/>
            <family val="2"/>
          </rPr>
          <t xml:space="preserve">814.82  Ordinance on the Rotterdam Convention on the Prior Informed Consent Procedure for Certain Chemicals in International Trade. (PIC Ordinance, ChemPICO) of 10 November 2004 (Status as of 1 September 2018) 
</t>
        </r>
      </text>
    </comment>
    <comment ref="EB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ED1" authorId="1" shapeId="0">
      <text>
        <r>
          <rPr>
            <sz val="9"/>
            <color rgb="FF000000"/>
            <rFont val="Verdana"/>
            <family val="2"/>
          </rPr>
          <t>PIC: No Consent to Import</t>
        </r>
      </text>
    </comment>
    <comment ref="EE1" authorId="1" shapeId="0">
      <text>
        <r>
          <rPr>
            <sz val="9"/>
            <color rgb="FF000000"/>
            <rFont val="Verdana"/>
            <family val="2"/>
          </rPr>
          <t xml:space="preserve">PIC: 
</t>
        </r>
        <r>
          <rPr>
            <sz val="9"/>
            <color rgb="FF000000"/>
            <rFont val="Verdana"/>
            <family val="2"/>
          </rPr>
          <t xml:space="preserve">1 = ban notified </t>
        </r>
      </text>
    </comment>
    <comment ref="EF1" authorId="1" shapeId="0">
      <text>
        <r>
          <rPr>
            <sz val="10"/>
            <color rgb="FF000000"/>
            <rFont val="Tahoma"/>
            <family val="2"/>
          </rPr>
          <t xml:space="preserve">PIC:
</t>
        </r>
        <r>
          <rPr>
            <sz val="10"/>
            <color rgb="FF000000"/>
            <rFont val="Tahoma"/>
            <family val="2"/>
          </rPr>
          <t xml:space="preserve">1 = ban notified
</t>
        </r>
        <r>
          <rPr>
            <sz val="10"/>
            <color rgb="FF000000"/>
            <rFont val="Tahoma"/>
            <family val="2"/>
          </rPr>
          <t>1 = no consent to import</t>
        </r>
      </text>
    </comment>
    <comment ref="EG1" authorId="1" shapeId="0">
      <text>
        <r>
          <rPr>
            <sz val="9"/>
            <color rgb="FF000000"/>
            <rFont val="Verdana"/>
            <family val="2"/>
          </rPr>
          <t>PIC: No Consent to Import</t>
        </r>
      </text>
    </comment>
    <comment ref="EH1" authorId="1" shapeId="0">
      <text>
        <r>
          <rPr>
            <sz val="9"/>
            <color rgb="FF000000"/>
            <rFont val="Verdana"/>
            <family val="2"/>
          </rPr>
          <t xml:space="preserve">PIC: 
</t>
        </r>
        <r>
          <rPr>
            <sz val="9"/>
            <color rgb="FF000000"/>
            <rFont val="Verdana"/>
            <family val="2"/>
          </rPr>
          <t xml:space="preserve">1= ban notified
</t>
        </r>
        <r>
          <rPr>
            <sz val="9"/>
            <color rgb="FFFFC000"/>
            <rFont val="Verdana"/>
            <family val="2"/>
          </rPr>
          <t>1</t>
        </r>
        <r>
          <rPr>
            <sz val="9"/>
            <color rgb="FF000000"/>
            <rFont val="Verdana"/>
            <family val="2"/>
          </rPr>
          <t xml:space="preserve"> = no consent to import</t>
        </r>
      </text>
    </comment>
    <comment ref="EI1" authorId="1" shapeId="0">
      <text>
        <r>
          <rPr>
            <sz val="9"/>
            <color rgb="FF000000"/>
            <rFont val="Verdana"/>
            <family val="2"/>
          </rPr>
          <t>PIC: No Consent to Import</t>
        </r>
      </text>
    </comment>
    <comment ref="EJ1" authorId="1" shapeId="0">
      <text>
        <r>
          <rPr>
            <sz val="9"/>
            <color rgb="FF000000"/>
            <rFont val="Verdana"/>
            <family val="2"/>
          </rPr>
          <t xml:space="preserve">PIC:
</t>
        </r>
        <r>
          <rPr>
            <sz val="9"/>
            <color rgb="FF000000"/>
            <rFont val="Verdana"/>
            <family val="2"/>
          </rPr>
          <t xml:space="preserve">1 = ban notified
</t>
        </r>
        <r>
          <rPr>
            <sz val="9"/>
            <color rgb="FFFFC000"/>
            <rFont val="Verdana"/>
            <family val="2"/>
          </rPr>
          <t>1</t>
        </r>
        <r>
          <rPr>
            <sz val="9"/>
            <color rgb="FF000000"/>
            <rFont val="Verdana"/>
            <family val="2"/>
          </rPr>
          <t xml:space="preserve"> = no Consent to Import
</t>
        </r>
      </text>
    </comment>
    <comment ref="EK1" authorId="1" shapeId="0">
      <text>
        <r>
          <rPr>
            <sz val="9"/>
            <color rgb="FF000000"/>
            <rFont val="Verdana"/>
            <family val="2"/>
          </rPr>
          <t>PIC: No Consent to Import</t>
        </r>
      </text>
    </comment>
    <comment ref="EL1" authorId="1" shapeId="0">
      <text>
        <r>
          <rPr>
            <sz val="9"/>
            <color rgb="FF000000"/>
            <rFont val="Verdana"/>
            <family val="2"/>
          </rPr>
          <t xml:space="preserve">1 = PIC Circular XX1, 2005
</t>
        </r>
        <r>
          <rPr>
            <sz val="9"/>
            <color rgb="FF000000"/>
            <rFont val="Verdana"/>
            <family val="2"/>
          </rPr>
          <t xml:space="preserve">1 = PIC: No Consent to Import
</t>
        </r>
      </text>
    </comment>
    <comment ref="EM1" authorId="1" shapeId="0">
      <text>
        <r>
          <rPr>
            <sz val="9"/>
            <color rgb="FF000000"/>
            <rFont val="Verdana"/>
            <family val="2"/>
          </rPr>
          <t xml:space="preserve">PIC: Notification of Bans.
</t>
        </r>
        <r>
          <rPr>
            <sz val="9"/>
            <color rgb="FF000000"/>
            <rFont val="Verdana"/>
            <family val="2"/>
          </rPr>
          <t xml:space="preserve">
</t>
        </r>
        <r>
          <rPr>
            <sz val="10"/>
            <color rgb="FF000000"/>
            <rFont val="Verdana"/>
            <family val="2"/>
          </rPr>
          <t>ECHA, Chemicalc subject to PIC, https://echa.europa.eu/information-on-chemicals/pic/chemicals selected: Annex 1 + pesticides + banned (downloaded 26 Nov 2020)</t>
        </r>
        <r>
          <rPr>
            <sz val="9"/>
            <color rgb="FF000000"/>
            <rFont val="Verdana"/>
            <family val="2"/>
          </rPr>
          <t xml:space="preserve"> </t>
        </r>
      </text>
    </comment>
    <comment ref="EN1" authorId="4" shapeId="0">
      <text>
        <r>
          <rPr>
            <b/>
            <sz val="9"/>
            <color rgb="FF000000"/>
            <rFont val="Verdana"/>
            <family val="2"/>
          </rPr>
          <t>E</t>
        </r>
        <r>
          <rPr>
            <sz val="9"/>
            <color rgb="FF000000"/>
            <rFont val="Verdana"/>
            <family val="2"/>
          </rPr>
          <t xml:space="preserve">U Pesticides Database
</t>
        </r>
        <r>
          <rPr>
            <sz val="9"/>
            <color rgb="FF000000"/>
            <rFont val="Verdana"/>
            <family val="2"/>
          </rPr>
          <t>http://ec.europa.eu/sanco_pesticides/public/?event=activesubstance.selection</t>
        </r>
        <r>
          <rPr>
            <b/>
            <sz val="9"/>
            <color rgb="FF000000"/>
            <rFont val="Verdana"/>
            <family val="2"/>
          </rPr>
          <t xml:space="preserve">
</t>
        </r>
        <r>
          <rPr>
            <sz val="9"/>
            <color rgb="FF000000"/>
            <rFont val="Verdana"/>
            <family val="2"/>
          </rPr>
          <t xml:space="preserve">
</t>
        </r>
      </text>
    </comment>
    <comment ref="EO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1</t>
        </r>
        <r>
          <rPr>
            <sz val="10"/>
            <color rgb="FF000000"/>
            <rFont val="Tahoma"/>
            <family val="2"/>
          </rPr>
          <t xml:space="preserve"> = no consent to import</t>
        </r>
      </text>
    </comment>
    <comment ref="EP1" authorId="1" shapeId="0">
      <text>
        <r>
          <rPr>
            <sz val="10"/>
            <color rgb="FF000000"/>
            <rFont val="Tahoma"/>
            <family val="2"/>
          </rPr>
          <t xml:space="preserve">i) US EPA chemsearch: https://iaspub.epa.gov/apex/pesticides/f?p=chemicalsearch:1
</t>
        </r>
        <r>
          <rPr>
            <sz val="10"/>
            <color rgb="FF000000"/>
            <rFont val="Tahoma"/>
            <family val="2"/>
          </rPr>
          <t xml:space="preserve">
</t>
        </r>
        <r>
          <rPr>
            <sz val="10"/>
            <color rgb="FF000000"/>
            <rFont val="Tahoma"/>
            <family val="2"/>
          </rPr>
          <t xml:space="preserve">ii) OEHHA: https://oehha.ca.gov/chemicals 
</t>
        </r>
        <r>
          <rPr>
            <sz val="10"/>
            <color rgb="FF000000"/>
            <rFont val="Tahoma"/>
            <family val="2"/>
          </rPr>
          <t xml:space="preserve">
</t>
        </r>
        <r>
          <rPr>
            <sz val="10"/>
            <color rgb="FF000000"/>
            <rFont val="Tahoma"/>
            <family val="2"/>
          </rPr>
          <t xml:space="preserve">iii) Suspended Cancelled and Restricted pesticides, US EPA. https://nepis.epa.gov/
</t>
        </r>
        <r>
          <rPr>
            <sz val="10"/>
            <color rgb="FF000000"/>
            <rFont val="Tahoma"/>
            <family val="2"/>
          </rPr>
          <t xml:space="preserve">
</t>
        </r>
        <r>
          <rPr>
            <sz val="10"/>
            <color rgb="FF000000"/>
            <rFont val="Tahoma"/>
            <family val="2"/>
          </rPr>
          <t xml:space="preserve">iv) Donley 2019. The US lags behind other agricultural nations in banning harmful pesticides. </t>
        </r>
        <r>
          <rPr>
            <sz val="10"/>
            <color rgb="FF000000"/>
            <rFont val="Verdana"/>
            <family val="2"/>
          </rPr>
          <t xml:space="preserve">Environmental Health (2019) 18:44 https://doi.org/10.1186/s12940-019-0488-0 
</t>
        </r>
      </text>
    </comment>
    <comment ref="ES1" authorId="1" shapeId="0">
      <text>
        <r>
          <rPr>
            <sz val="10"/>
            <color rgb="FF000000"/>
            <rFont val="Tahoma"/>
            <family val="2"/>
          </rPr>
          <t xml:space="preserve">PIC:
</t>
        </r>
        <r>
          <rPr>
            <sz val="10"/>
            <color rgb="FF000000"/>
            <rFont val="Tahoma"/>
            <family val="2"/>
          </rPr>
          <t xml:space="preserve">1 = ban notified
</t>
        </r>
        <r>
          <rPr>
            <sz val="10"/>
            <color rgb="FFFFC000"/>
            <rFont val="Tahoma"/>
            <family val="2"/>
          </rPr>
          <t xml:space="preserve">1 </t>
        </r>
        <r>
          <rPr>
            <sz val="10"/>
            <color rgb="FF000000"/>
            <rFont val="Tahoma"/>
            <family val="2"/>
          </rPr>
          <t>= no consent to import</t>
        </r>
      </text>
    </comment>
    <comment ref="ET1" authorId="1" shapeId="0">
      <text>
        <r>
          <rPr>
            <sz val="9"/>
            <color rgb="FF000000"/>
            <rFont val="Verdana"/>
            <family val="2"/>
          </rPr>
          <t xml:space="preserve">Ministry of Agriculture and Rural Development, Annex 3, Pesticides Banned in Vietnam. Ministry of Agriculture, Hanoi, 2017. Document 278/QD-BNN-BVTV. </t>
        </r>
      </text>
    </comment>
    <comment ref="EU1" authorId="1" shapeId="0">
      <text>
        <r>
          <rPr>
            <sz val="9"/>
            <color rgb="FF000000"/>
            <rFont val="Verdana"/>
            <family val="2"/>
          </rPr>
          <t xml:space="preserve">PIC: No Consent to Import
</t>
        </r>
      </text>
    </comment>
    <comment ref="EV1" authorId="1" shapeId="0">
      <text>
        <r>
          <rPr>
            <sz val="9"/>
            <color rgb="FF000000"/>
            <rFont val="Verdana"/>
            <family val="2"/>
          </rPr>
          <t>PIC: No Consent to Import</t>
        </r>
      </text>
    </comment>
    <comment ref="EW1" authorId="1" shapeId="0">
      <text>
        <r>
          <rPr>
            <sz val="9"/>
            <color rgb="FF000000"/>
            <rFont val="Verdana"/>
            <family val="2"/>
          </rPr>
          <t>pers comm July 2015 from Pesticides Registration Officer, Ministry of Agriculture, Mechanisation and Irrigation Development</t>
        </r>
      </text>
    </comment>
    <comment ref="P3" authorId="0" shapeId="0">
      <text>
        <r>
          <rPr>
            <sz val="10"/>
            <color rgb="FF000000"/>
            <rFont val="Tahoma"/>
            <family val="2"/>
          </rPr>
          <t xml:space="preserve">
</t>
        </r>
        <r>
          <rPr>
            <sz val="10"/>
            <color rgb="FF000000"/>
            <rFont val="Tahoma"/>
            <family val="2"/>
          </rPr>
          <t>PIC Circular 10</t>
        </r>
      </text>
    </comment>
    <comment ref="EJ3" authorId="5" shapeId="0">
      <text>
        <r>
          <rPr>
            <sz val="10"/>
            <color rgb="FF000000"/>
            <rFont val="Verdana"/>
            <family val="2"/>
          </rPr>
          <t xml:space="preserve">List of prohibited hazardous active substances: https://www.tarimorman.gov.tr/GKGM/Belgeler/DB_Bitki_Koruma_Urunleri/yasakli_aktifler. xls. 
</t>
        </r>
        <r>
          <rPr>
            <sz val="10"/>
            <color rgb="FF000000"/>
            <rFont val="Tahoma"/>
            <family val="2"/>
          </rPr>
          <t>In: UNEP-FAO-RC-CRC.18-TG-10-Chlorfenvinphos.</t>
        </r>
      </text>
    </comment>
    <comment ref="AG7" authorId="2" shapeId="0">
      <text>
        <r>
          <rPr>
            <b/>
            <sz val="10"/>
            <color rgb="FF000000"/>
            <rFont val="Tahoma"/>
            <family val="2"/>
          </rPr>
          <t>Author:</t>
        </r>
        <r>
          <rPr>
            <sz val="10"/>
            <color rgb="FF000000"/>
            <rFont val="Tahoma"/>
            <family val="2"/>
          </rPr>
          <t xml:space="preserve">
</t>
        </r>
      </text>
    </comment>
    <comment ref="BX7" authorId="0" shapeId="0">
      <text>
        <r>
          <rPr>
            <sz val="10"/>
            <color rgb="FF000000"/>
            <rFont val="Tahoma"/>
            <family val="2"/>
          </rPr>
          <t>PIC Circular 10</t>
        </r>
      </text>
    </comment>
    <comment ref="ET7" authorId="1" shapeId="0">
      <text>
        <r>
          <rPr>
            <sz val="9"/>
            <color rgb="FF000000"/>
            <rFont val="Verdana"/>
            <family val="2"/>
          </rPr>
          <t xml:space="preserve">Ministry of Agriculture, Hanoi, 2017. Document 278/QD-BNN-BVTV
</t>
        </r>
      </text>
    </comment>
    <comment ref="P8" authorId="0" shapeId="0">
      <text>
        <r>
          <rPr>
            <sz val="10"/>
            <color rgb="FF000000"/>
            <rFont val="Tahoma"/>
            <family val="2"/>
          </rPr>
          <t>PIC Circular 10</t>
        </r>
      </text>
    </comment>
    <comment ref="AX9" authorId="1" shapeId="0">
      <text>
        <r>
          <rPr>
            <sz val="9"/>
            <color rgb="FF000000"/>
            <rFont val="Verdana"/>
            <family val="2"/>
          </rPr>
          <t xml:space="preserve">Not included in EU or PPDD so taken as not approved
</t>
        </r>
      </text>
    </comment>
    <comment ref="EN9" authorId="1" shapeId="0">
      <text>
        <r>
          <rPr>
            <sz val="9"/>
            <color rgb="FF000000"/>
            <rFont val="Verdana"/>
            <family val="2"/>
          </rPr>
          <t xml:space="preserve">Not included in EU or PPDD so taken as not approved
</t>
        </r>
      </text>
    </comment>
    <comment ref="AX10" authorId="1" shapeId="0">
      <text>
        <r>
          <rPr>
            <sz val="9"/>
            <color rgb="FF000000"/>
            <rFont val="Verdana"/>
            <family val="2"/>
          </rPr>
          <t xml:space="preserve">Not included in EU or PPDB so taken as not approved
</t>
        </r>
      </text>
    </comment>
    <comment ref="EN10" authorId="1" shapeId="0">
      <text>
        <r>
          <rPr>
            <sz val="9"/>
            <color rgb="FF000000"/>
            <rFont val="Verdana"/>
            <family val="2"/>
          </rPr>
          <t xml:space="preserve">Not included in EU or PPDD so taken as not approved
</t>
        </r>
      </text>
    </comment>
    <comment ref="CI12"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L13" authorId="1" shapeId="0">
      <text>
        <r>
          <rPr>
            <sz val="9"/>
            <color rgb="FF000000"/>
            <rFont val="Verdana"/>
            <family val="2"/>
          </rPr>
          <t>PIC: ban notified</t>
        </r>
      </text>
    </comment>
    <comment ref="AX16" authorId="1" shapeId="0">
      <text>
        <r>
          <rPr>
            <sz val="9"/>
            <color indexed="81"/>
            <rFont val="Verdana"/>
            <family val="2"/>
          </rPr>
          <t xml:space="preserve">Not in EU but not approved in PBDD
</t>
        </r>
      </text>
    </comment>
    <comment ref="EN16" authorId="1" shapeId="0">
      <text>
        <r>
          <rPr>
            <sz val="9"/>
            <color rgb="FF000000"/>
            <rFont val="Verdana"/>
            <family val="2"/>
          </rPr>
          <t xml:space="preserve">Not in EU but not approved in PBDD
</t>
        </r>
      </text>
    </comment>
    <comment ref="AX17" authorId="5" shapeId="0">
      <text>
        <r>
          <rPr>
            <sz val="10"/>
            <color rgb="FF000000"/>
            <rFont val="Tahoma"/>
            <family val="2"/>
          </rPr>
          <t>Not in EU database but in PPDB as not approved in EU and UK</t>
        </r>
      </text>
    </comment>
    <comment ref="H18" authorId="2" shapeId="0">
      <text>
        <r>
          <rPr>
            <b/>
            <sz val="10"/>
            <color rgb="FF000000"/>
            <rFont val="Tahoma"/>
            <family val="2"/>
          </rPr>
          <t>PIC: No consent to import</t>
        </r>
      </text>
    </comment>
    <comment ref="AG18" authorId="1" shapeId="0">
      <text>
        <r>
          <rPr>
            <sz val="9"/>
            <color rgb="FF000000"/>
            <rFont val="Verdana"/>
            <family val="2"/>
          </rPr>
          <t xml:space="preserve">21/12/1991 CANCELADO RES 1271
</t>
        </r>
        <r>
          <rPr>
            <sz val="9"/>
            <color rgb="FF000000"/>
            <rFont val="Verdana"/>
            <family val="2"/>
          </rPr>
          <t xml:space="preserve">
</t>
        </r>
        <r>
          <rPr>
            <sz val="9"/>
            <color rgb="FF000000"/>
            <rFont val="Verdana"/>
            <family val="2"/>
          </rPr>
          <t>SAICM GRULAC Coordinator Group Survey on the Status of HHP in Latin America 2014</t>
        </r>
      </text>
    </comment>
    <comment ref="AK18" authorId="1" shapeId="0">
      <text>
        <r>
          <rPr>
            <sz val="9"/>
            <color rgb="FF000000"/>
            <rFont val="Verdana"/>
            <family val="2"/>
          </rPr>
          <t xml:space="preserve">Project factsheet (2): Summary of carbofuran and other recent ban decisions in Costa Rica. Prepared by IRET and PAN UK for Rotterdam CRC-12, August 2016. Source: adapted/translated from official decree summary tables (in Spanish) and other information provided by IRET, Aug 2016. Joint decrees are issued by Ministries of Agriculture (MAG); Health (S); Environment &amp; Energy (MINAE); and Work &amp; Social Security (MTSS).
</t>
        </r>
      </text>
    </comment>
    <comment ref="BL18" authorId="1" shapeId="0">
      <text>
        <r>
          <rPr>
            <sz val="9"/>
            <color rgb="FF000000"/>
            <rFont val="Verdana"/>
            <family val="2"/>
          </rPr>
          <t xml:space="preserve">Banned from December 2020
</t>
        </r>
        <r>
          <rPr>
            <sz val="9"/>
            <color rgb="FF000000"/>
            <rFont val="Verdana"/>
            <family val="2"/>
          </rPr>
          <t xml:space="preserve">
</t>
        </r>
        <r>
          <rPr>
            <sz val="9"/>
            <color rgb="FF000000"/>
            <rFont val="Verdana"/>
            <family val="2"/>
          </rPr>
          <t xml:space="preserve">The Gazette of India Part II -  Section 3 -  Sub-section (ii). No. 1356.  New Delhi, Thursday August 9 2018
</t>
        </r>
      </text>
    </comment>
    <comment ref="CB18" authorId="1" shapeId="0">
      <text>
        <r>
          <rPr>
            <sz val="10"/>
            <color rgb="FF000000"/>
            <rFont val="Tahoma"/>
            <family val="2"/>
          </rPr>
          <t>Interim decision</t>
        </r>
      </text>
    </comment>
    <comment ref="CI18"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Additional information: banned because of skin sensitization, carcinogenicity, mutagenicity, toxicity to freshwater fish and aquatic plants and can cause water contamination
</t>
        </r>
      </text>
    </comment>
    <comment ref="CN18" authorId="1" shapeId="0">
      <text>
        <r>
          <rPr>
            <sz val="10"/>
            <color rgb="FF000000"/>
            <rFont val="Tahom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text>
    </comment>
    <comment ref="CO18" authorId="1" shapeId="0">
      <text>
        <r>
          <rPr>
            <sz val="10"/>
            <color rgb="FF000000"/>
            <rFont val="Verdana"/>
            <family val="2"/>
          </rPr>
          <t xml:space="preserve">Interim decision
</t>
        </r>
      </text>
    </comment>
    <comment ref="CW18" authorId="1" shapeId="0">
      <text>
        <r>
          <rPr>
            <sz val="10"/>
            <color rgb="FF000000"/>
            <rFont val="Tahoma"/>
            <family val="2"/>
          </rPr>
          <t>Interim decision</t>
        </r>
      </text>
    </comment>
    <comment ref="EE18"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J18"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T18"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I20" authorId="1" shapeId="0">
      <text>
        <r>
          <rPr>
            <sz val="9"/>
            <color rgb="FF000000"/>
            <rFont val="Verdana"/>
            <family val="2"/>
          </rPr>
          <t xml:space="preserve">Banned according to primary source but according to PIC Import Response Database:  Consent to import only subject to specified conditions 
</t>
        </r>
      </text>
    </comment>
    <comment ref="AG20" authorId="1" shapeId="0">
      <text>
        <r>
          <rPr>
            <sz val="9"/>
            <color rgb="FF000000"/>
            <rFont val="Verdana"/>
            <family val="2"/>
          </rPr>
          <t xml:space="preserve">21/12/1991 CANCELADO RES 1271
</t>
        </r>
        <r>
          <rPr>
            <sz val="9"/>
            <color rgb="FF000000"/>
            <rFont val="Verdana"/>
            <family val="2"/>
          </rPr>
          <t xml:space="preserve">
</t>
        </r>
        <r>
          <rPr>
            <sz val="9"/>
            <color rgb="FF000000"/>
            <rFont val="Verdana"/>
            <family val="2"/>
          </rPr>
          <t>SAICM GRULAC Coordinator Group Survey on the Status of HHP in Latin America 2014</t>
        </r>
      </text>
    </comment>
    <comment ref="AK20" authorId="1" shapeId="0">
      <text>
        <r>
          <rPr>
            <sz val="9"/>
            <color rgb="FF000000"/>
            <rFont val="Verdana"/>
            <family val="2"/>
          </rPr>
          <t xml:space="preserve">Project factsheet (2): Summary of carbofuran and other recent ban decisions in Costa Rica. Prepared by IRET and PAN UK for Rotterdam CRC-12, August 2016. Source: adapted/translated from official decree summary tables (in Spanish) and other information provided by IRET, Aug 2016. Joint decrees are issued by Ministries of Agriculture (MAG); Health (S); Environment &amp; Energy (MINAE); and Work &amp; Social Security (MTSS).
</t>
        </r>
        <r>
          <rPr>
            <sz val="9"/>
            <color rgb="FF000000"/>
            <rFont val="Verdana"/>
            <family val="2"/>
          </rPr>
          <t xml:space="preserve">
</t>
        </r>
      </text>
    </comment>
    <comment ref="BR20" authorId="0" shapeId="0">
      <text>
        <r>
          <rPr>
            <sz val="10"/>
            <color rgb="FF000000"/>
            <rFont val="Tahoma"/>
            <family val="2"/>
          </rPr>
          <t>PIC Circular 10</t>
        </r>
      </text>
    </comment>
    <comment ref="BX20" authorId="0" shapeId="0">
      <text>
        <r>
          <rPr>
            <sz val="10"/>
            <color rgb="FF000000"/>
            <rFont val="Tahoma"/>
            <family val="2"/>
          </rPr>
          <t>PIC Circular 10</t>
        </r>
      </text>
    </comment>
    <comment ref="BZ20" authorId="1" shapeId="0">
      <text>
        <r>
          <rPr>
            <sz val="10"/>
            <color rgb="FF000000"/>
            <rFont val="Tahoma"/>
            <family val="2"/>
          </rPr>
          <t>Interim decision</t>
        </r>
      </text>
    </comment>
    <comment ref="CB20" authorId="1" shapeId="0">
      <text>
        <r>
          <rPr>
            <sz val="10"/>
            <color rgb="FF000000"/>
            <rFont val="Tahoma"/>
            <family val="2"/>
          </rPr>
          <t>Interim decision</t>
        </r>
      </text>
    </comment>
    <comment ref="CN20" authorId="1" shapeId="0">
      <text>
        <r>
          <rPr>
            <sz val="10"/>
            <color rgb="FF000000"/>
            <rFont val="Verdana"/>
            <family val="2"/>
          </rPr>
          <t xml:space="preserve">Import banned by presidential decree and there is no national production.
</t>
        </r>
        <r>
          <rPr>
            <sz val="10"/>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O20" authorId="1" shapeId="0">
      <text>
        <r>
          <rPr>
            <sz val="10"/>
            <color rgb="FF000000"/>
            <rFont val="Verdana"/>
            <family val="2"/>
          </rPr>
          <t xml:space="preserve">Interim decision
</t>
        </r>
      </text>
    </comment>
    <comment ref="CT20" authorId="1" shapeId="0">
      <text>
        <r>
          <rPr>
            <sz val="9"/>
            <color rgb="FF000000"/>
            <rFont val="Verdana"/>
            <family val="2"/>
          </rPr>
          <t>Peeters F, van Meggelen J, Scheppers H. 2015. Crop Protection and Pesticide Risk Assessment Myanmar. Alterra report 2621 Wageningen.</t>
        </r>
      </text>
    </comment>
    <comment ref="DH20" authorId="1" shapeId="0">
      <text>
        <r>
          <rPr>
            <sz val="9"/>
            <color rgb="FF000000"/>
            <rFont val="Verdana"/>
            <family val="2"/>
          </rPr>
          <t xml:space="preserve">PIC and:
</t>
        </r>
        <r>
          <rPr>
            <sz val="9"/>
            <color rgb="FF000000"/>
            <rFont val="Verdana"/>
            <family val="2"/>
          </rPr>
          <t xml:space="preserve">Resolución Jefatural No. 013-2012-AG-SENASA
</t>
        </r>
        <r>
          <rPr>
            <sz val="9"/>
            <color rgb="FF000000"/>
            <rFont val="Verdana"/>
            <family val="2"/>
          </rPr>
          <t xml:space="preserve">
</t>
        </r>
        <r>
          <rPr>
            <sz val="9"/>
            <color rgb="FF000000"/>
            <rFont val="Verdana"/>
            <family val="2"/>
          </rPr>
          <t>SAICM GRULAC Coordinator Group Survey on the Status of HHP in Latin America 2014</t>
        </r>
      </text>
    </comment>
    <comment ref="EE20" authorId="1" shapeId="0">
      <text>
        <r>
          <rPr>
            <sz val="9"/>
            <color indexed="81"/>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J20"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AF24" authorId="1" shapeId="0">
      <text>
        <r>
          <rPr>
            <sz val="9"/>
            <color rgb="FF000000"/>
            <rFont val="Verdana"/>
            <family val="2"/>
          </rPr>
          <t>By 2020</t>
        </r>
      </text>
    </comment>
    <comment ref="EJ28"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L28" authorId="0" shapeId="0">
      <text>
        <r>
          <rPr>
            <sz val="10"/>
            <color rgb="FF000000"/>
            <rFont val="Tahoma"/>
            <family val="2"/>
          </rPr>
          <t>PIC Circular 26</t>
        </r>
      </text>
    </comment>
    <comment ref="BL29" authorId="1" shapeId="0">
      <text>
        <r>
          <rPr>
            <sz val="9"/>
            <color rgb="FF000000"/>
            <rFont val="Verdana"/>
            <family val="2"/>
          </rPr>
          <t xml:space="preserve">Refused registration
</t>
        </r>
      </text>
    </comment>
    <comment ref="AK34" authorId="1" shapeId="0">
      <text>
        <r>
          <rPr>
            <sz val="9"/>
            <color rgb="FF000000"/>
            <rFont val="Verdana"/>
            <family val="2"/>
          </rPr>
          <t xml:space="preserve">27774-MAG-S
</t>
        </r>
        <r>
          <rPr>
            <sz val="9"/>
            <color rgb="FF000000"/>
            <rFont val="Verdana"/>
            <family val="2"/>
          </rPr>
          <t>SAICM GRULAC Coordinator Group Survey on the Status of HHP in Latin America 2014</t>
        </r>
      </text>
    </comment>
    <comment ref="AM34" authorId="0" shapeId="0">
      <text>
        <r>
          <rPr>
            <sz val="10"/>
            <color rgb="FF000000"/>
            <rFont val="Tahoma"/>
            <family val="2"/>
          </rPr>
          <t xml:space="preserve">
</t>
        </r>
        <r>
          <rPr>
            <sz val="10"/>
            <color rgb="FF000000"/>
            <rFont val="Tahoma"/>
            <family val="2"/>
          </rPr>
          <t>PIC Circular 10</t>
        </r>
      </text>
    </comment>
    <comment ref="DH34" authorId="1" shapeId="0">
      <text>
        <r>
          <rPr>
            <sz val="9"/>
            <color rgb="FF000000"/>
            <rFont val="Verdana"/>
            <family val="2"/>
          </rPr>
          <t xml:space="preserve">Resolución Jefatural No. 013-2012-AG-SENASA
</t>
        </r>
        <r>
          <rPr>
            <sz val="9"/>
            <color rgb="FF000000"/>
            <rFont val="Verdana"/>
            <family val="2"/>
          </rPr>
          <t xml:space="preserve">
</t>
        </r>
        <r>
          <rPr>
            <sz val="9"/>
            <color rgb="FF000000"/>
            <rFont val="Verdana"/>
            <family val="2"/>
          </rPr>
          <t>SAICM GRULAC Coordinator Group Survey on the Status of HHP in Latin America 2014</t>
        </r>
      </text>
    </comment>
    <comment ref="EL34" authorId="0" shapeId="0">
      <text>
        <r>
          <rPr>
            <sz val="10"/>
            <color rgb="FF000000"/>
            <rFont val="Tahoma"/>
            <family val="2"/>
          </rPr>
          <t>PIC Circular 26</t>
        </r>
      </text>
    </comment>
    <comment ref="AX36" authorId="1" shapeId="0">
      <text>
        <r>
          <rPr>
            <sz val="9"/>
            <color rgb="FF000000"/>
            <rFont val="Verdana"/>
            <family val="2"/>
          </rPr>
          <t>PPDB</t>
        </r>
      </text>
    </comment>
    <comment ref="BL36" authorId="2" shapeId="0">
      <text>
        <r>
          <rPr>
            <b/>
            <sz val="10"/>
            <color rgb="FF000000"/>
            <rFont val="Tahoma"/>
            <family val="2"/>
          </rPr>
          <t>Refused registration</t>
        </r>
        <r>
          <rPr>
            <sz val="10"/>
            <color rgb="FF000000"/>
            <rFont val="Tahoma"/>
            <family val="2"/>
          </rPr>
          <t xml:space="preserve">
</t>
        </r>
      </text>
    </comment>
    <comment ref="EN36" authorId="1" shapeId="0">
      <text>
        <r>
          <rPr>
            <sz val="9"/>
            <color rgb="FF000000"/>
            <rFont val="Verdana"/>
            <family val="2"/>
          </rPr>
          <t>PPDB</t>
        </r>
      </text>
    </comment>
    <comment ref="AX37" authorId="1" shapeId="0">
      <text>
        <r>
          <rPr>
            <sz val="9"/>
            <color rgb="FF000000"/>
            <rFont val="Verdana"/>
            <family val="2"/>
          </rPr>
          <t xml:space="preserve">PPDB
</t>
        </r>
      </text>
    </comment>
    <comment ref="EN37" authorId="1" shapeId="0">
      <text>
        <r>
          <rPr>
            <sz val="9"/>
            <color indexed="81"/>
            <rFont val="Verdana"/>
            <family val="2"/>
          </rPr>
          <t xml:space="preserve">PPDB
</t>
        </r>
      </text>
    </comment>
    <comment ref="AX38" authorId="1" shapeId="0">
      <text>
        <r>
          <rPr>
            <sz val="9"/>
            <color indexed="81"/>
            <rFont val="Verdana"/>
            <family val="2"/>
          </rPr>
          <t xml:space="preserve">Not included in EU or PPDD so taken as not approved
</t>
        </r>
      </text>
    </comment>
    <comment ref="EN38" authorId="1" shapeId="0">
      <text>
        <r>
          <rPr>
            <sz val="9"/>
            <color indexed="81"/>
            <rFont val="Verdana"/>
            <family val="2"/>
          </rPr>
          <t xml:space="preserve">Not included in EU or PPDD so taken as not approved
</t>
        </r>
      </text>
    </comment>
    <comment ref="AX39" authorId="0" shapeId="0">
      <text>
        <r>
          <rPr>
            <sz val="10"/>
            <color rgb="FF000000"/>
            <rFont val="Tahoma"/>
            <family val="2"/>
          </rPr>
          <t>Not in EU datababse but in PPDB as not apporvied in EU and UK</t>
        </r>
      </text>
    </comment>
    <comment ref="AX41" authorId="1" shapeId="0">
      <text>
        <r>
          <rPr>
            <sz val="9"/>
            <color rgb="FF000000"/>
            <rFont val="Verdana"/>
            <family val="2"/>
          </rPr>
          <t>PPDB</t>
        </r>
      </text>
    </comment>
    <comment ref="BL41" authorId="2" shapeId="0">
      <text>
        <r>
          <rPr>
            <b/>
            <sz val="10"/>
            <color rgb="FF000000"/>
            <rFont val="Tahoma"/>
            <family val="2"/>
          </rPr>
          <t>Refused registration</t>
        </r>
      </text>
    </comment>
    <comment ref="EN41" authorId="1" shapeId="0">
      <text>
        <r>
          <rPr>
            <sz val="9"/>
            <color rgb="FF000000"/>
            <rFont val="Verdana"/>
            <family val="2"/>
          </rPr>
          <t>PPDB</t>
        </r>
      </text>
    </comment>
    <comment ref="CV42" authorId="1" shapeId="0">
      <text>
        <r>
          <rPr>
            <sz val="9"/>
            <color indexed="81"/>
            <rFont val="Verdana"/>
            <family val="2"/>
          </rPr>
          <t>Parliamentary Library July 8, 2014</t>
        </r>
      </text>
    </comment>
    <comment ref="AX46" authorId="1" shapeId="0">
      <text>
        <r>
          <rPr>
            <sz val="9"/>
            <color indexed="81"/>
            <rFont val="Verdana"/>
            <family val="2"/>
          </rPr>
          <t xml:space="preserve">Not  in EU database or PPDB so taken to be Not Approved
</t>
        </r>
      </text>
    </comment>
    <comment ref="EN46" authorId="1" shapeId="0">
      <text>
        <r>
          <rPr>
            <sz val="9"/>
            <color indexed="81"/>
            <rFont val="Verdana"/>
            <family val="2"/>
          </rPr>
          <t xml:space="preserve">Not  in EU database or PPDB so taken to be Not Approved
</t>
        </r>
      </text>
    </comment>
    <comment ref="CL48" authorId="1" shapeId="0">
      <text>
        <r>
          <rPr>
            <sz val="9"/>
            <color rgb="FF000000"/>
            <rFont val="Verdana"/>
            <family val="2"/>
          </rPr>
          <t>PIC: ban notified</t>
        </r>
      </text>
    </comment>
    <comment ref="CX48" authorId="1" shapeId="0">
      <text>
        <r>
          <rPr>
            <sz val="9"/>
            <color rgb="FF000000"/>
            <rFont val="Verdana"/>
            <family val="2"/>
          </rPr>
          <t>PIC: ban notified</t>
        </r>
      </text>
    </comment>
    <comment ref="EL48" authorId="0" shapeId="0">
      <text>
        <r>
          <rPr>
            <sz val="10"/>
            <color rgb="FF000000"/>
            <rFont val="Tahoma"/>
            <family val="2"/>
          </rPr>
          <t>PIC Circular 26</t>
        </r>
      </text>
    </comment>
    <comment ref="EO48" authorId="2" shapeId="0">
      <text>
        <r>
          <rPr>
            <sz val="10"/>
            <color rgb="FF000000"/>
            <rFont val="Verdana"/>
            <family val="2"/>
          </rPr>
          <t xml:space="preserve">Ministerio de Ganadería, Agricultura y Pesca; Res No. 104 2016/7/4/8/1815 </t>
        </r>
      </text>
    </comment>
    <comment ref="P51" authorId="0" shapeId="0">
      <text>
        <r>
          <rPr>
            <sz val="10"/>
            <color rgb="FF000000"/>
            <rFont val="Tahoma"/>
            <family val="2"/>
          </rPr>
          <t>PIC Circular 10</t>
        </r>
      </text>
    </comment>
    <comment ref="BL51" authorId="3" shapeId="0">
      <text>
        <r>
          <rPr>
            <sz val="9"/>
            <color rgb="FF000000"/>
            <rFont val="Verdana"/>
            <family val="2"/>
          </rPr>
          <t>Refused registration</t>
        </r>
      </text>
    </comment>
    <comment ref="H52" authorId="2" shapeId="0">
      <text>
        <r>
          <rPr>
            <b/>
            <sz val="10"/>
            <color rgb="FF000000"/>
            <rFont val="Tahoma"/>
            <family val="2"/>
          </rPr>
          <t>PIC: no consent to import</t>
        </r>
      </text>
    </comment>
    <comment ref="I52" authorId="1" shapeId="0">
      <text>
        <r>
          <rPr>
            <sz val="9"/>
            <color rgb="FF000000"/>
            <rFont val="Verdana"/>
            <family val="2"/>
          </rPr>
          <t>PIC: No Consent to Import</t>
        </r>
      </text>
    </comment>
    <comment ref="AA52" authorId="1" shapeId="0">
      <text>
        <r>
          <rPr>
            <sz val="10"/>
            <color rgb="FF000000"/>
            <rFont val="Tahoma"/>
            <family val="2"/>
          </rPr>
          <t>Interim decision</t>
        </r>
      </text>
    </comment>
    <comment ref="AB52" authorId="3" shapeId="0">
      <text>
        <r>
          <rPr>
            <sz val="9"/>
            <color rgb="FF000000"/>
            <rFont val="Verdana"/>
            <family val="2"/>
          </rPr>
          <t xml:space="preserve">Risk to workers. Ended 31/12/2012.
</t>
        </r>
        <r>
          <rPr>
            <sz val="9"/>
            <color rgb="FF000000"/>
            <rFont val="Verdana"/>
            <family val="2"/>
          </rPr>
          <t>Pest Management Regulatory Agency's Value Assessment and Re-Evaluation Management Directorate</t>
        </r>
      </text>
    </comment>
    <comment ref="AE52" authorId="2" shapeId="0">
      <text>
        <r>
          <rPr>
            <sz val="10"/>
            <color rgb="FF000000"/>
            <rFont val="Verdana"/>
            <family val="2"/>
          </rPr>
          <t xml:space="preserve">Cancela Las Autorizaciones Vigentes De Los Plaguicidas Formulados En Base A Metamidofós Y Prohíbe Plaguicidas En Base A Azinfós Metilo, Carbofurano Y Metamidofós A Contar De Fecha Que Indica. (Resolución) Núm. 4.245 exenta.- Santiago, 7 de junio de 2019. Diario Oficial I De La Republica De Chile Ministerio Del Interior Y Seguridad Pública. Núm. 42.380
</t>
        </r>
        <r>
          <rPr>
            <sz val="10"/>
            <color rgb="FF000000"/>
            <rFont val="Tahoma"/>
            <family val="2"/>
          </rPr>
          <t xml:space="preserve">
</t>
        </r>
      </text>
    </comment>
    <comment ref="AG52" authorId="1" shapeId="0">
      <text>
        <r>
          <rPr>
            <sz val="10"/>
            <color rgb="FF000000"/>
            <rFont val="Tahoma"/>
            <family val="2"/>
          </rPr>
          <t>Interim decision</t>
        </r>
      </text>
    </comment>
    <comment ref="AL52" authorId="1" shapeId="0">
      <text>
        <r>
          <rPr>
            <sz val="10"/>
            <color rgb="FF000000"/>
            <rFont val="Tahoma"/>
            <family val="2"/>
          </rPr>
          <t>Interim decision</t>
        </r>
      </text>
    </comment>
    <comment ref="BL52" authorId="0" shapeId="0">
      <text>
        <r>
          <rPr>
            <sz val="10"/>
            <color rgb="FF000000"/>
            <rFont val="Tahoma"/>
            <family val="2"/>
          </rPr>
          <t>Refused registration</t>
        </r>
      </text>
    </comment>
    <comment ref="BZ52" authorId="1" shapeId="0">
      <text>
        <r>
          <rPr>
            <sz val="10"/>
            <color rgb="FF000000"/>
            <rFont val="Tahoma"/>
            <family val="2"/>
          </rPr>
          <t>Interim decision</t>
        </r>
      </text>
    </comment>
    <comment ref="CG52" authorId="1" shapeId="0">
      <text>
        <r>
          <rPr>
            <sz val="10"/>
            <color rgb="FF000000"/>
            <rFont val="Tahoma"/>
            <family val="2"/>
          </rPr>
          <t>Interim decision</t>
        </r>
      </text>
    </comment>
    <comment ref="CI52"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N52" authorId="1" shapeId="0">
      <text>
        <r>
          <rPr>
            <sz val="10"/>
            <color rgb="FF000000"/>
            <rFont val="Verdana"/>
            <family val="2"/>
          </rPr>
          <t>Import banned by presidential decree and there is no national production.</t>
        </r>
        <r>
          <rPr>
            <sz val="10"/>
            <color rgb="FF000000"/>
            <rFont val="Verdana"/>
            <family val="2"/>
          </rPr>
          <t xml:space="preserve">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text>
    </comment>
    <comment ref="CO52" authorId="1" shapeId="0">
      <text>
        <r>
          <rPr>
            <sz val="10"/>
            <color rgb="FF000000"/>
            <rFont val="Verdana"/>
            <family val="2"/>
          </rPr>
          <t xml:space="preserve">Interim decision
</t>
        </r>
      </text>
    </comment>
    <comment ref="CV52" authorId="1" shapeId="0">
      <text>
        <r>
          <rPr>
            <sz val="9"/>
            <color rgb="FF000000"/>
            <rFont val="Verdana"/>
            <family val="2"/>
          </rPr>
          <t>Parliamentary Library July 8, 2014</t>
        </r>
      </text>
    </comment>
    <comment ref="CW52" authorId="1" shapeId="0">
      <text>
        <r>
          <rPr>
            <sz val="10"/>
            <color rgb="FF000000"/>
            <rFont val="Verdana"/>
            <family val="2"/>
          </rPr>
          <t xml:space="preserve">Interim decision
</t>
        </r>
      </text>
    </comment>
    <comment ref="EJ52"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O52" authorId="2" shapeId="0">
      <text>
        <r>
          <rPr>
            <sz val="10"/>
            <color rgb="FF000000"/>
            <rFont val="Verdana"/>
            <family val="2"/>
          </rPr>
          <t xml:space="preserve">Ministerio de Ganadería, Agricultura y Pesca, Res No. 104 2016/7/4/8/1818 </t>
        </r>
      </text>
    </comment>
    <comment ref="EJ57"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CU59" authorId="2" shapeId="0">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CV59" authorId="1" shapeId="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EJ59"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L59" authorId="0" shapeId="0">
      <text>
        <r>
          <rPr>
            <sz val="10"/>
            <color rgb="FF000000"/>
            <rFont val="Tahoma"/>
            <family val="2"/>
          </rPr>
          <t>PIC Circular 26</t>
        </r>
      </text>
    </comment>
    <comment ref="EJ63"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J64"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AK71" authorId="1" shapeId="0">
      <text>
        <r>
          <rPr>
            <sz val="9"/>
            <color rgb="FF000000"/>
            <rFont val="Verdana"/>
            <family val="2"/>
          </rPr>
          <t xml:space="preserve">La Gaceta, lunes 5 de junio del 2017. Alcacne No 124.
</t>
        </r>
        <r>
          <rPr>
            <sz val="9"/>
            <color rgb="FF000000"/>
            <rFont val="Verdana"/>
            <family val="2"/>
          </rPr>
          <t xml:space="preserve">
</t>
        </r>
        <r>
          <rPr>
            <sz val="9"/>
            <color rgb="FF000000"/>
            <rFont val="Verdana"/>
            <family val="2"/>
          </rPr>
          <t>http://www.digeca.go.cr/sites/default/files/documentos/de-40423_prohibicion_bromacil.pdf</t>
        </r>
      </text>
    </comment>
    <comment ref="G76" authorId="0" shapeId="0">
      <text>
        <r>
          <rPr>
            <sz val="10"/>
            <color rgb="FF000000"/>
            <rFont val="Tahoma"/>
            <family val="2"/>
          </rPr>
          <t>PIC Circular 10</t>
        </r>
      </text>
    </comment>
    <comment ref="AX80" authorId="0" shapeId="0">
      <text>
        <r>
          <rPr>
            <sz val="10"/>
            <color rgb="FF000000"/>
            <rFont val="Tahoma"/>
            <family val="2"/>
          </rPr>
          <t xml:space="preserve">Although this is not listed in the database, the review of bromoxynil included the octanoate.
</t>
        </r>
        <r>
          <rPr>
            <sz val="10"/>
            <color rgb="FF000000"/>
            <rFont val="Verdana"/>
            <family val="2"/>
          </rPr>
          <t xml:space="preserve">https://eur-lex.europa.eu/legal-content/EN/TXT/PDF/?uri=CELEX:32020R1276&amp;from=DE </t>
        </r>
        <r>
          <rPr>
            <sz val="10"/>
            <color rgb="FF000000"/>
            <rFont val="Verdana"/>
            <family val="2"/>
          </rPr>
          <t xml:space="preserve"> </t>
        </r>
        <r>
          <rPr>
            <sz val="10"/>
            <color rgb="FF000000"/>
            <rFont val="Tahoma"/>
            <family val="2"/>
          </rPr>
          <t xml:space="preserve">
</t>
        </r>
      </text>
    </comment>
    <comment ref="AG83" authorId="1" shapeId="0">
      <text>
        <r>
          <rPr>
            <sz val="9"/>
            <color rgb="FF000000"/>
            <rFont val="Verdana"/>
            <family val="2"/>
          </rPr>
          <t xml:space="preserve">21/11/2002 CANCELADO RES 3797
</t>
        </r>
        <r>
          <rPr>
            <sz val="9"/>
            <color rgb="FF000000"/>
            <rFont val="Verdana"/>
            <family val="2"/>
          </rPr>
          <t xml:space="preserve">
</t>
        </r>
        <r>
          <rPr>
            <sz val="9"/>
            <color rgb="FF000000"/>
            <rFont val="Verdana"/>
            <family val="2"/>
          </rPr>
          <t>SAICM GRULAC Coordinator Group Survey on the Status of HHP in Latin America 2014</t>
        </r>
      </text>
    </comment>
    <comment ref="AX84" authorId="0" shapeId="0">
      <text>
        <r>
          <rPr>
            <sz val="10"/>
            <color rgb="FF000000"/>
            <rFont val="Tahoma"/>
            <family val="2"/>
          </rPr>
          <t>Not listed in EU database but in the PPDB as not approved in EU and UK</t>
        </r>
      </text>
    </comment>
    <comment ref="AX88" authorId="0" shapeId="0">
      <text>
        <r>
          <rPr>
            <sz val="10"/>
            <color rgb="FF000000"/>
            <rFont val="Verdana"/>
            <family val="2"/>
          </rPr>
          <t>Not listed in EU database but in the PPDB as not approved in EU and UK</t>
        </r>
        <r>
          <rPr>
            <sz val="10"/>
            <color rgb="FF000000"/>
            <rFont val="Verdana"/>
            <family val="2"/>
          </rPr>
          <t xml:space="preserve">
</t>
        </r>
      </text>
    </comment>
    <comment ref="H93" authorId="2" shapeId="0">
      <text>
        <r>
          <rPr>
            <b/>
            <sz val="10"/>
            <color rgb="FF000000"/>
            <rFont val="Tahoma"/>
            <family val="2"/>
          </rPr>
          <t>PIC: no consent to import</t>
        </r>
      </text>
    </comment>
    <comment ref="I93" authorId="1" shapeId="0">
      <text>
        <r>
          <rPr>
            <sz val="9"/>
            <color rgb="FF000000"/>
            <rFont val="Verdana"/>
            <family val="2"/>
          </rPr>
          <t>PIC: No Consent to Import</t>
        </r>
      </text>
    </comment>
    <comment ref="K93" authorId="0" shapeId="0">
      <text>
        <r>
          <rPr>
            <sz val="10"/>
            <color rgb="FF000000"/>
            <rFont val="Tahoma"/>
            <family val="2"/>
          </rPr>
          <t>PIC Circular 10</t>
        </r>
      </text>
    </comment>
    <comment ref="AA93" authorId="1" shapeId="0">
      <text>
        <r>
          <rPr>
            <sz val="9"/>
            <color rgb="FF000000"/>
            <rFont val="Verdana"/>
            <family val="2"/>
          </rPr>
          <t>PIC: ban notified</t>
        </r>
      </text>
    </comment>
    <comment ref="AD93" authorId="1" shapeId="0">
      <text>
        <r>
          <rPr>
            <sz val="10"/>
            <color rgb="FF000000"/>
            <rFont val="Tahoma"/>
            <family val="2"/>
          </rPr>
          <t>Interim decision</t>
        </r>
      </text>
    </comment>
    <comment ref="AG93" authorId="0" shapeId="0">
      <text>
        <r>
          <rPr>
            <sz val="10"/>
            <color rgb="FF000000"/>
            <rFont val="Tahoma"/>
            <family val="2"/>
          </rPr>
          <t>PIC Circular 10</t>
        </r>
      </text>
    </comment>
    <comment ref="AK93" authorId="1" shapeId="0">
      <text>
        <r>
          <rPr>
            <sz val="9"/>
            <color rgb="FF000000"/>
            <rFont val="Verdana"/>
            <family val="2"/>
          </rPr>
          <t xml:space="preserve">27767-MAG-S
</t>
        </r>
        <r>
          <rPr>
            <sz val="9"/>
            <color rgb="FF000000"/>
            <rFont val="Verdana"/>
            <family val="2"/>
          </rPr>
          <t>SAICM GRULAC Coordinator Group Survey on the Status of HHP in Latin America 2014</t>
        </r>
      </text>
    </comment>
    <comment ref="BL93" authorId="2" shapeId="0">
      <text>
        <r>
          <rPr>
            <sz val="10"/>
            <color rgb="FF000000"/>
            <rFont val="Tahoma"/>
            <family val="2"/>
          </rPr>
          <t xml:space="preserve">Banned for use but allowed for manufacture for export
</t>
        </r>
      </text>
    </comment>
    <comment ref="BQ93" authorId="1" shapeId="0">
      <text>
        <r>
          <rPr>
            <sz val="10"/>
            <color rgb="FF000000"/>
            <rFont val="Tahoma"/>
            <family val="2"/>
          </rPr>
          <t>Interim decision</t>
        </r>
      </text>
    </comment>
    <comment ref="BW93"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H93" authorId="1" shapeId="0">
      <text>
        <r>
          <rPr>
            <sz val="10"/>
            <color rgb="FF000000"/>
            <rFont val="Verdana"/>
            <family val="2"/>
          </rPr>
          <t xml:space="preserve">Interim decision
</t>
        </r>
      </text>
    </comment>
    <comment ref="CN93" authorId="1" shapeId="0">
      <text>
        <r>
          <rPr>
            <sz val="10"/>
            <color rgb="FF000000"/>
            <rFont val="Verdana"/>
            <family val="2"/>
          </rPr>
          <t xml:space="preserve">Import banned by presidential decree and there is no national production.
</t>
        </r>
        <r>
          <rPr>
            <sz val="10"/>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O93" authorId="1" shapeId="0">
      <text>
        <r>
          <rPr>
            <sz val="10"/>
            <color rgb="FF000000"/>
            <rFont val="Verdana"/>
            <family val="2"/>
          </rPr>
          <t>Interim decision</t>
        </r>
        <r>
          <rPr>
            <sz val="10"/>
            <color rgb="FF000000"/>
            <rFont val="Verdana"/>
            <family val="2"/>
          </rPr>
          <t xml:space="preserve">
</t>
        </r>
      </text>
    </comment>
    <comment ref="CW93" authorId="1" shapeId="0">
      <text>
        <r>
          <rPr>
            <sz val="10"/>
            <color rgb="FF000000"/>
            <rFont val="Tahoma"/>
            <family val="2"/>
          </rPr>
          <t>Interim decision</t>
        </r>
      </text>
    </comment>
    <comment ref="CX93" authorId="1" shapeId="0">
      <text>
        <r>
          <rPr>
            <sz val="10"/>
            <color rgb="FF000000"/>
            <rFont val="Verdana"/>
            <family val="2"/>
          </rPr>
          <t xml:space="preserve">Interim decision
</t>
        </r>
      </text>
    </comment>
    <comment ref="DH93" authorId="1" shapeId="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r>
          <rPr>
            <sz val="9"/>
            <color rgb="FF000000"/>
            <rFont val="Verdana"/>
            <family val="2"/>
          </rPr>
          <t xml:space="preserve">
</t>
        </r>
        <r>
          <rPr>
            <sz val="9"/>
            <color rgb="FF000000"/>
            <rFont val="Verdana"/>
            <family val="2"/>
          </rPr>
          <t xml:space="preserve">
</t>
        </r>
        <r>
          <rPr>
            <sz val="9"/>
            <color rgb="FF000000"/>
            <rFont val="Verdana"/>
            <family val="2"/>
          </rPr>
          <t xml:space="preserve">
</t>
        </r>
      </text>
    </comment>
    <comment ref="DR93" authorId="1" shapeId="0">
      <text>
        <r>
          <rPr>
            <sz val="10"/>
            <color rgb="FF000000"/>
            <rFont val="Verdana"/>
            <family val="2"/>
          </rPr>
          <t xml:space="preserve">Interim decision
</t>
        </r>
      </text>
    </comment>
    <comment ref="EE93"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L93" authorId="0" shapeId="0">
      <text>
        <r>
          <rPr>
            <sz val="10"/>
            <color rgb="FF000000"/>
            <rFont val="Tahoma"/>
            <family val="2"/>
          </rPr>
          <t>PIC Circular 26</t>
        </r>
      </text>
    </comment>
    <comment ref="EO93" authorId="1" shapeId="0">
      <text>
        <r>
          <rPr>
            <sz val="9"/>
            <color rgb="FF000000"/>
            <rFont val="Verdana"/>
            <family val="2"/>
          </rPr>
          <t xml:space="preserve">Resolución DSV
</t>
        </r>
        <r>
          <rPr>
            <sz val="9"/>
            <color rgb="FF000000"/>
            <rFont val="Verdana"/>
            <family val="2"/>
          </rPr>
          <t xml:space="preserve">
</t>
        </r>
        <r>
          <rPr>
            <sz val="9"/>
            <color rgb="FF000000"/>
            <rFont val="Verdana"/>
            <family val="2"/>
          </rPr>
          <t>SAICM GRULAC Coordinator Group Survey on the Status of HHP in Latin America 2014</t>
        </r>
      </text>
    </comment>
    <comment ref="ER93" authorId="1" shapeId="0">
      <text>
        <r>
          <rPr>
            <sz val="10"/>
            <color rgb="FF000000"/>
            <rFont val="Verdana"/>
            <family val="2"/>
          </rPr>
          <t xml:space="preserve">Interim decision
</t>
        </r>
      </text>
    </comment>
    <comment ref="ES93" authorId="0" shapeId="0">
      <text>
        <r>
          <rPr>
            <sz val="10"/>
            <color rgb="FF000000"/>
            <rFont val="Tahoma"/>
            <family val="2"/>
          </rPr>
          <t>PIC Circular 26</t>
        </r>
      </text>
    </comment>
    <comment ref="CU95" authorId="2" shapeId="0">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DW95" authorId="1" shapeId="0">
      <text>
        <r>
          <rPr>
            <sz val="9"/>
            <color indexed="81"/>
            <rFont val="Verdana"/>
            <family val="2"/>
          </rPr>
          <t xml:space="preserve">The Gazette of the Democratic Socialist Republic of Sri Lanka No.1999/33 - Wednesday December 28, 2016
</t>
        </r>
      </text>
    </comment>
    <comment ref="EA96" authorId="2" shapeId="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r>
          <rPr>
            <sz val="10"/>
            <color rgb="FF000000"/>
            <rFont val="Verdana"/>
            <family val="2"/>
          </rPr>
          <t xml:space="preserve">
</t>
        </r>
      </text>
    </comment>
    <comment ref="EL96" authorId="0" shapeId="0">
      <text>
        <r>
          <rPr>
            <sz val="10"/>
            <color rgb="FF000000"/>
            <rFont val="Tahoma"/>
            <family val="2"/>
          </rPr>
          <t>PIC Circular 26</t>
        </r>
      </text>
    </comment>
    <comment ref="AE97" authorId="2" shapeId="0">
      <text>
        <r>
          <rPr>
            <sz val="10"/>
            <color rgb="FF000000"/>
            <rFont val="Verdana"/>
            <family val="2"/>
          </rPr>
          <t xml:space="preserve">Cancela Las Autorizaciones Vigentes De Los Plaguicidas Formulados En Base A Metamidofós Y Prohíbe Plaguicidas En Base A Azinfós Metilo, Carbofurano Y Metamidofós A Contar De Fecha Que Indica. (Resolución) Núm. 4.245 exenta.- Santiago, 7 de junio de 2019. Diario Oficial I De La Republica De Chile Ministerio Del Interior Y Seguridad Pública. Núm. 42.380
</t>
        </r>
      </text>
    </comment>
    <comment ref="AG97" authorId="1" shapeId="0">
      <text>
        <r>
          <rPr>
            <sz val="9"/>
            <color rgb="FF000000"/>
            <rFont val="Verdana"/>
            <family val="2"/>
          </rPr>
          <t xml:space="preserve">
</t>
        </r>
        <r>
          <rPr>
            <sz val="9"/>
            <color rgb="FF000000"/>
            <rFont val="Verdana"/>
            <family val="2"/>
          </rPr>
          <t xml:space="preserve">30/09/1993 CANCELADO RES 4489; 0015 CANCELADO; 0016 CANCELADO
</t>
        </r>
        <r>
          <rPr>
            <sz val="9"/>
            <color rgb="FF000000"/>
            <rFont val="Verdana"/>
            <family val="2"/>
          </rPr>
          <t xml:space="preserve">
</t>
        </r>
        <r>
          <rPr>
            <sz val="9"/>
            <color rgb="FF000000"/>
            <rFont val="Verdana"/>
            <family val="2"/>
          </rPr>
          <t>SAICM GRULAC Coordinator Group Survey on the Status of HHP in Latin America 2014</t>
        </r>
      </text>
    </comment>
    <comment ref="AK97" authorId="1" shapeId="0">
      <text>
        <r>
          <rPr>
            <sz val="9"/>
            <color rgb="FF000000"/>
            <rFont val="Verdana"/>
            <family val="2"/>
          </rPr>
          <t xml:space="preserve">Project factsheet (2): Summary of carbofuran and other recent ban decisions in Costa Rica. Prepared by IRET and PAN UK for Rotterdam CRC-12, August 2016. Source: adapted/translated from official decree summary tables (in Spanish) and other information provided by IRET, Aug 2016. Joint decrees are issued by Ministries of Agriculture (MAG); Health (S); Environment &amp; Energy (MINAE); and Work &amp; Social Security (MTSS).
</t>
        </r>
      </text>
    </comment>
    <comment ref="AP97" authorId="1" shapeId="0">
      <text>
        <r>
          <rPr>
            <sz val="9"/>
            <color rgb="FF000000"/>
            <rFont val="Verdana"/>
            <family val="2"/>
          </rPr>
          <t xml:space="preserve"> Resolución DAJ-20133FA-201.0136
</t>
        </r>
        <r>
          <rPr>
            <sz val="9"/>
            <color rgb="FF000000"/>
            <rFont val="Verdana"/>
            <family val="2"/>
          </rPr>
          <t>SAICM GRULAC Coordinator Group Survey on the Status of HHP in Latin America 2014</t>
        </r>
      </text>
    </comment>
    <comment ref="BW97" authorId="1" shapeId="0">
      <text>
        <r>
          <rPr>
            <sz val="9"/>
            <color rgb="FF000000"/>
            <rFont val="Verdana"/>
            <family val="2"/>
          </rPr>
          <t xml:space="preserve">
</t>
        </r>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L97" authorId="1" shapeId="0">
      <text>
        <r>
          <rPr>
            <sz val="9"/>
            <color rgb="FF000000"/>
            <rFont val="Verdana"/>
            <family val="2"/>
          </rPr>
          <t>PIC: ban notified</t>
        </r>
      </text>
    </comment>
    <comment ref="CN97" authorId="1" shapeId="0">
      <text>
        <r>
          <rPr>
            <sz val="10"/>
            <color rgb="FF000000"/>
            <rFont val="Verdan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text>
    </comment>
    <comment ref="CU97" authorId="2" shapeId="0">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CV97" authorId="1" shapeId="0">
      <text>
        <r>
          <rPr>
            <sz val="9"/>
            <color rgb="FF000000"/>
            <rFont val="Verdana"/>
            <family val="2"/>
          </rPr>
          <t>Decision on Application for the Reassessment of a Group of Hazardous Substances under Section 63 of the Hazardous Substances and New Organisms Act 1996. Environmental Protection Authority, Wellington.</t>
        </r>
      </text>
    </comment>
    <comment ref="CX97" authorId="1" shapeId="0">
      <text>
        <r>
          <rPr>
            <sz val="9"/>
            <color rgb="FF000000"/>
            <rFont val="Verdana"/>
            <family val="2"/>
          </rPr>
          <t>PIC: ban notified</t>
        </r>
      </text>
    </comment>
    <comment ref="DW97" authorId="1" shapeId="0">
      <text>
        <r>
          <rPr>
            <sz val="9"/>
            <color rgb="FF000000"/>
            <rFont val="Verdana"/>
            <family val="2"/>
          </rPr>
          <t>The Gazette of the Democratic Socialist Republic of Sri Lanka No.1999/33 - Wednesday December 28, 2016</t>
        </r>
      </text>
    </comment>
    <comment ref="EJ97"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T97" authorId="1" shapeId="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EN98" authorId="1" shapeId="0">
      <text>
        <r>
          <rPr>
            <sz val="9"/>
            <color rgb="FF000000"/>
            <rFont val="Verdana"/>
            <family val="2"/>
          </rPr>
          <t>PPDB</t>
        </r>
      </text>
    </comment>
    <comment ref="AP99" authorId="1" shapeId="0">
      <text>
        <r>
          <rPr>
            <sz val="9"/>
            <color rgb="FF000000"/>
            <rFont val="Verdana"/>
            <family val="2"/>
          </rPr>
          <t xml:space="preserve"> Resolución DAJ-20133FA-201.0136
</t>
        </r>
        <r>
          <rPr>
            <sz val="9"/>
            <color rgb="FF000000"/>
            <rFont val="Verdana"/>
            <family val="2"/>
          </rPr>
          <t>SAICM GRULAC Coordinator Group Survey on the Status of HHP in Latin America 2014</t>
        </r>
      </text>
    </comment>
    <comment ref="CL99" authorId="1" shapeId="0">
      <text>
        <r>
          <rPr>
            <sz val="9"/>
            <color rgb="FF000000"/>
            <rFont val="Verdana"/>
            <family val="2"/>
          </rPr>
          <t>PIC: ban notified</t>
        </r>
      </text>
    </comment>
    <comment ref="CU99" authorId="2" shapeId="0">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CV99" authorId="1" shapeId="0">
      <text>
        <r>
          <rPr>
            <sz val="9"/>
            <color rgb="FF000000"/>
            <rFont val="Verdana"/>
            <family val="2"/>
          </rPr>
          <t>Decision on Application for the Reassessment of a Group of Hazardous Substances under Section 63 of the Hazardous Substances and New Organisms Act 1996. Environmental Protection Authority, Wellington.</t>
        </r>
      </text>
    </comment>
    <comment ref="CX99" authorId="1" shapeId="0">
      <text>
        <r>
          <rPr>
            <sz val="9"/>
            <color rgb="FF000000"/>
            <rFont val="Verdana"/>
            <family val="2"/>
          </rPr>
          <t>PIC: ban notified</t>
        </r>
      </text>
    </comment>
    <comment ref="BL102" authorId="3" shapeId="0">
      <text>
        <r>
          <rPr>
            <sz val="9"/>
            <color rgb="FF000000"/>
            <rFont val="Verdana"/>
            <family val="2"/>
          </rPr>
          <t>Refused registration</t>
        </r>
      </text>
    </comment>
    <comment ref="I107" authorId="1" shapeId="0">
      <text>
        <r>
          <rPr>
            <sz val="9"/>
            <color rgb="FF000000"/>
            <rFont val="Verdana"/>
            <family val="2"/>
          </rPr>
          <t>PIC: No Consent to Import</t>
        </r>
      </text>
    </comment>
    <comment ref="P107" authorId="0" shapeId="0">
      <text>
        <r>
          <rPr>
            <sz val="10"/>
            <color rgb="FF000000"/>
            <rFont val="Tahoma"/>
            <family val="2"/>
          </rPr>
          <t>PIC Circular 10</t>
        </r>
      </text>
    </comment>
    <comment ref="V107" authorId="1" shapeId="0">
      <text>
        <r>
          <rPr>
            <sz val="9"/>
            <color rgb="FF000000"/>
            <rFont val="Verdana"/>
            <family val="2"/>
          </rPr>
          <t>PIC: ban notified</t>
        </r>
      </text>
    </comment>
    <comment ref="AK107" authorId="1" shapeId="0">
      <text>
        <r>
          <rPr>
            <sz val="9"/>
            <color rgb="FF000000"/>
            <rFont val="Verdana"/>
            <family val="2"/>
          </rPr>
          <t xml:space="preserve">27773-MAG-S-TSS
</t>
        </r>
        <r>
          <rPr>
            <sz val="9"/>
            <color rgb="FF000000"/>
            <rFont val="Verdana"/>
            <family val="2"/>
          </rPr>
          <t>SAICM GRULAC Coordinator Group Survey on the Status of HHP in Latin America 2014</t>
        </r>
      </text>
    </comment>
    <comment ref="AW107" authorId="1" shapeId="0">
      <text>
        <r>
          <rPr>
            <sz val="9"/>
            <color rgb="FF000000"/>
            <rFont val="Verdana"/>
            <family val="2"/>
          </rPr>
          <t>In EU Database</t>
        </r>
      </text>
    </comment>
    <comment ref="BW107" authorId="1" shapeId="0">
      <text>
        <r>
          <rPr>
            <sz val="9"/>
            <color rgb="FF000000"/>
            <rFont val="Verdana"/>
            <family val="2"/>
          </rPr>
          <t>PIC: ban notified</t>
        </r>
        <r>
          <rPr>
            <b/>
            <sz val="9"/>
            <color rgb="FF000000"/>
            <rFont val="Verdana"/>
            <family val="2"/>
          </rPr>
          <t xml:space="preserve">
</t>
        </r>
      </text>
    </comment>
    <comment ref="BX107" authorId="0" shapeId="0">
      <text>
        <r>
          <rPr>
            <sz val="10"/>
            <color rgb="FF000000"/>
            <rFont val="Tahoma"/>
            <family val="2"/>
          </rPr>
          <t>PIC Circular 10</t>
        </r>
      </text>
    </comment>
    <comment ref="CN107" authorId="1" shapeId="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U107" authorId="2" shapeId="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V107" authorId="1" shapeId="0">
      <text>
        <r>
          <rPr>
            <sz val="9"/>
            <color rgb="FF000000"/>
            <rFont val="Verdana"/>
            <family val="2"/>
          </rPr>
          <t xml:space="preserve">Agricultural Compounds and Veterinary Medicines (Exemptions and Prohibited Substances) Regulations 2011 </t>
        </r>
      </text>
    </comment>
    <comment ref="DH107" authorId="1" shapeId="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V107" authorId="1" shapeId="0">
      <text>
        <r>
          <rPr>
            <sz val="9"/>
            <color rgb="FF000000"/>
            <rFont val="Verdana"/>
            <family val="2"/>
          </rPr>
          <t>PIC: ban notified</t>
        </r>
      </text>
    </comment>
    <comment ref="EL107" authorId="0" shapeId="0">
      <text>
        <r>
          <rPr>
            <sz val="10"/>
            <color rgb="FF000000"/>
            <rFont val="Tahoma"/>
            <family val="2"/>
          </rPr>
          <t>PIC Circular 26</t>
        </r>
      </text>
    </comment>
    <comment ref="EM107" authorId="1" shapeId="0">
      <text>
        <r>
          <rPr>
            <sz val="9"/>
            <color rgb="FF000000"/>
            <rFont val="Verdana"/>
            <family val="2"/>
          </rPr>
          <t>In EU Database</t>
        </r>
      </text>
    </comment>
    <comment ref="EO107" authorId="1" shapeId="0">
      <text>
        <r>
          <rPr>
            <sz val="9"/>
            <color rgb="FF000000"/>
            <rFont val="Verdana"/>
            <family val="2"/>
          </rPr>
          <t xml:space="preserve">Decreto 375/005
</t>
        </r>
        <r>
          <rPr>
            <sz val="9"/>
            <color rgb="FF000000"/>
            <rFont val="Verdana"/>
            <family val="2"/>
          </rPr>
          <t xml:space="preserve">
</t>
        </r>
        <r>
          <rPr>
            <sz val="9"/>
            <color rgb="FF000000"/>
            <rFont val="Verdana"/>
            <family val="2"/>
          </rPr>
          <t>SAICM GRULAC Coordinator Group Survey on the Status of HHP in Latin America 2014</t>
        </r>
      </text>
    </comment>
    <comment ref="ER107" authorId="1" shapeId="0">
      <text>
        <r>
          <rPr>
            <sz val="10"/>
            <color rgb="FF000000"/>
            <rFont val="Verdana"/>
            <family val="2"/>
          </rPr>
          <t xml:space="preserve">Interim decision
</t>
        </r>
      </text>
    </comment>
    <comment ref="AX109" authorId="0" shapeId="0">
      <text>
        <r>
          <rPr>
            <sz val="10"/>
            <color rgb="FF000000"/>
            <rFont val="Verdana"/>
            <family val="2"/>
          </rPr>
          <t>Not listed in EU database but in the PPDB as not approved in EU and UK</t>
        </r>
        <r>
          <rPr>
            <sz val="10"/>
            <color rgb="FF000000"/>
            <rFont val="Verdana"/>
            <family val="2"/>
          </rPr>
          <t xml:space="preserve">
</t>
        </r>
      </text>
    </comment>
    <comment ref="EJ110"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P118" authorId="0" shapeId="0">
      <text>
        <r>
          <rPr>
            <sz val="10"/>
            <color rgb="FF000000"/>
            <rFont val="Tahoma"/>
            <family val="2"/>
          </rPr>
          <t>PIC Circular 10</t>
        </r>
      </text>
    </comment>
    <comment ref="AG119" authorId="1" shapeId="0">
      <text>
        <r>
          <rPr>
            <sz val="9"/>
            <color rgb="FF000000"/>
            <rFont val="Verdana"/>
            <family val="2"/>
          </rPr>
          <t xml:space="preserve">29/06/2001 CANCELADO RES 4490
</t>
        </r>
        <r>
          <rPr>
            <sz val="9"/>
            <color rgb="FF000000"/>
            <rFont val="Verdana"/>
            <family val="2"/>
          </rPr>
          <t xml:space="preserve">
</t>
        </r>
        <r>
          <rPr>
            <sz val="9"/>
            <color rgb="FF000000"/>
            <rFont val="Verdana"/>
            <family val="2"/>
          </rPr>
          <t>SAICM GRULAC Coordinator Group Survey on the Status of HHP in Latin America 2014</t>
        </r>
      </text>
    </comment>
    <comment ref="EA119" authorId="2" shapeId="0">
      <text>
        <r>
          <rPr>
            <sz val="10"/>
            <color rgb="FF000000"/>
            <rFont val="Verdana"/>
            <family val="2"/>
          </rPr>
          <t xml:space="preserve">Retrait du chlorothalonil avec effet immédiat </t>
        </r>
        <r>
          <rPr>
            <u/>
            <sz val="10"/>
            <color rgb="FF000000"/>
            <rFont val="Verdana"/>
            <family val="2"/>
          </rPr>
          <t>https://www.admin.ch/gov/fr/accueil/documentation/communiques.msg-id-77491.html</t>
        </r>
        <r>
          <rPr>
            <sz val="10"/>
            <color rgb="FF000000"/>
            <rFont val="Verdana"/>
            <family val="2"/>
          </rPr>
          <t xml:space="preserve"> </t>
        </r>
      </text>
    </comment>
    <comment ref="EJ119"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AB122" authorId="0" shapeId="0">
      <text>
        <r>
          <rPr>
            <sz val="10"/>
            <color rgb="FF000000"/>
            <rFont val="Tahoma"/>
            <family val="2"/>
          </rPr>
          <t xml:space="preserve">Phased ban with final uses ending in December 2023. 
</t>
        </r>
        <r>
          <rPr>
            <sz val="10"/>
            <color rgb="FF000000"/>
            <rFont val="Verdana"/>
            <family val="2"/>
          </rPr>
          <t xml:space="preserve">Re-evaluation Note REV2021-02, Update on the Re-evaluation of Chlorpyrifos
</t>
        </r>
        <r>
          <rPr>
            <sz val="10"/>
            <color rgb="FF000000"/>
            <rFont val="Verdana"/>
            <family val="2"/>
          </rPr>
          <t xml:space="preserve">Pest Management Regulatory Agency
</t>
        </r>
        <r>
          <rPr>
            <sz val="10"/>
            <color rgb="FF000000"/>
            <rFont val="Verdana"/>
            <family val="2"/>
          </rPr>
          <t xml:space="preserve">13 May 2021.
</t>
        </r>
      </text>
    </comment>
    <comment ref="AQ122" authorId="0" shapeId="0">
      <text>
        <r>
          <rPr>
            <sz val="10"/>
            <color rgb="FF000000"/>
            <rFont val="Tahoma"/>
            <family val="2"/>
          </rPr>
          <t xml:space="preserve">Cancelled from 31/12/2022. 
</t>
        </r>
        <r>
          <rPr>
            <sz val="10"/>
            <color rgb="FF000000"/>
            <rFont val="Tahoma"/>
            <family val="2"/>
          </rPr>
          <t>https://www.agricultureegypt.com/News/392</t>
        </r>
      </text>
    </comment>
    <comment ref="DW122" authorId="1" shapeId="0">
      <text>
        <r>
          <rPr>
            <sz val="9"/>
            <color rgb="FF000000"/>
            <rFont val="Verdana"/>
            <family val="2"/>
          </rPr>
          <t xml:space="preserve">The Gazette of the Democratic Socialist Republic of Sri Lanka No.1999/33 - Wednesday December 28, 2016
</t>
        </r>
      </text>
    </comment>
    <comment ref="EA122" authorId="2" shapeId="0">
      <text>
        <r>
          <rPr>
            <sz val="10"/>
            <color rgb="FF000000"/>
            <rFont val="Verdana"/>
            <family val="2"/>
          </rPr>
          <t xml:space="preserve">Décision de portée générale sur l’utilisation de produits phytosanitaires contenant les substances actives chlorpyrifos et chlorpyrifos méthyle du 26 juin 2019. </t>
        </r>
        <r>
          <rPr>
            <u/>
            <sz val="10"/>
            <color rgb="FF000000"/>
            <rFont val="Verdana"/>
            <family val="2"/>
          </rPr>
          <t>https://www.admin.ch/opc/fr/federal-gazette/2019/4513.pdf</t>
        </r>
        <r>
          <rPr>
            <sz val="10"/>
            <color rgb="FF000000"/>
            <rFont val="Verdana"/>
            <family val="2"/>
          </rPr>
          <t xml:space="preserve"> </t>
        </r>
      </text>
    </comment>
    <comment ref="EE122" authorId="0" shapeId="0">
      <text>
        <r>
          <rPr>
            <sz val="10"/>
            <color rgb="FF000000"/>
            <rFont val="Tahoma"/>
            <family val="2"/>
          </rPr>
          <t>Information submitted by the Government of Thailand to the POPs Review Committee, 2022.</t>
        </r>
      </text>
    </comment>
    <comment ref="ET122" authorId="1" shapeId="0">
      <text>
        <r>
          <rPr>
            <sz val="9"/>
            <color rgb="FF000000"/>
            <rFont val="Verdana"/>
            <family val="2"/>
          </rPr>
          <t xml:space="preserve">Plant Protection Division: http://www.ppd.gov.vn/index.php?language=vi&amp;nv=news&amp;op=quan-ly-thuoc-bvtv/Quyet-dinh-so-501QD-BNN-BVTV-ve-viec-loai-bo-thuoc-bao-ve-thuc-vat-chua-hoa-chat-Chlorpyrifos-Ethyl-va-Fipronil-ra-khoi-Danh-muc-thuoc-bao-ve-thuc-vat-duoc-phep-su-dung-tai-Viet-Nam-1351 </t>
        </r>
      </text>
    </comment>
    <comment ref="BW123"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A123" authorId="2" shapeId="0">
      <text>
        <r>
          <rPr>
            <sz val="10"/>
            <color rgb="FF000000"/>
            <rFont val="Verdana"/>
            <family val="2"/>
          </rPr>
          <t xml:space="preserve">Décision de portée générale sur l’utilisation de produits phytosanitaires contenant les substances actives chlorpyrifos et chlorpyrifos méthyle du 26 juin 2019. </t>
        </r>
        <r>
          <rPr>
            <u/>
            <sz val="10"/>
            <color rgb="FF000000"/>
            <rFont val="Verdana"/>
            <family val="2"/>
          </rPr>
          <t>https://www.admin.ch/opc/fr/federal-gazette/2019/4513.pdf</t>
        </r>
        <r>
          <rPr>
            <sz val="10"/>
            <color rgb="FF000000"/>
            <rFont val="Verdana"/>
            <family val="2"/>
          </rPr>
          <t xml:space="preserve"> </t>
        </r>
      </text>
    </comment>
    <comment ref="EJ123"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J133"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N138" authorId="1" shapeId="0">
      <text>
        <r>
          <rPr>
            <sz val="9"/>
            <color indexed="81"/>
            <rFont val="Verdana"/>
            <family val="2"/>
          </rPr>
          <t>Not in EU database of PPDB so taken to be not approved</t>
        </r>
      </text>
    </comment>
    <comment ref="ET138" authorId="0" shapeId="0">
      <text>
        <r>
          <rPr>
            <sz val="10"/>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r>
          <rPr>
            <sz val="10"/>
            <color rgb="FF000000"/>
            <rFont val="Verdana"/>
            <family val="2"/>
          </rPr>
          <t xml:space="preserve">
</t>
        </r>
      </text>
    </comment>
    <comment ref="EN139" authorId="1" shapeId="0">
      <text>
        <r>
          <rPr>
            <sz val="9"/>
            <color indexed="81"/>
            <rFont val="Verdana"/>
            <family val="2"/>
          </rPr>
          <t>Not included in EU or PPDD so taken as not approved</t>
        </r>
      </text>
    </comment>
    <comment ref="ET139" authorId="0" shapeId="0">
      <text>
        <r>
          <rPr>
            <sz val="10"/>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r>
          <rPr>
            <sz val="10"/>
            <color rgb="FF000000"/>
            <rFont val="Verdana"/>
            <family val="2"/>
          </rPr>
          <t xml:space="preserve">
</t>
        </r>
      </text>
    </comment>
    <comment ref="EJ140"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N140" authorId="1" shapeId="0">
      <text>
        <r>
          <rPr>
            <sz val="9"/>
            <color indexed="81"/>
            <rFont val="Verdana"/>
            <family val="2"/>
          </rPr>
          <t xml:space="preserve">Not in EU database or PPDB so taken to be Not Approved
</t>
        </r>
      </text>
    </comment>
    <comment ref="ET140" authorId="0" shapeId="0">
      <text>
        <r>
          <rPr>
            <sz val="10"/>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r>
          <rPr>
            <sz val="10"/>
            <color rgb="FF000000"/>
            <rFont val="Verdana"/>
            <family val="2"/>
          </rPr>
          <t xml:space="preserve">
</t>
        </r>
      </text>
    </comment>
    <comment ref="EJ141"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143" authorId="1" shapeId="0">
      <text>
        <r>
          <rPr>
            <sz val="9"/>
            <color rgb="FF000000"/>
            <rFont val="Verdana"/>
            <family val="2"/>
          </rPr>
          <t xml:space="preserve">Not in EU database but listed in PPDB as not aprorved in EU and UK
</t>
        </r>
      </text>
    </comment>
    <comment ref="CN143" authorId="1" shapeId="0">
      <text>
        <r>
          <rPr>
            <sz val="9"/>
            <color rgb="FF000000"/>
            <rFont val="Verdana"/>
            <family val="2"/>
          </rPr>
          <t xml:space="preserve">
</t>
        </r>
        <r>
          <rPr>
            <sz val="9"/>
            <color rgb="FF000000"/>
            <rFont val="Verdana"/>
            <family val="2"/>
          </rPr>
          <t xml:space="preserve">SAICM GRULAC Coordinator Group Survey on the Status of HHP in Latin America 20141.
</t>
        </r>
        <r>
          <rPr>
            <sz val="9"/>
            <color rgb="FF000000"/>
            <rFont val="Verdana"/>
            <family val="2"/>
          </rPr>
          <t xml:space="preserve">Also in
</t>
        </r>
        <r>
          <rPr>
            <sz val="9"/>
            <color rgb="FF000000"/>
            <rFont val="Verdana"/>
            <family val="2"/>
          </rPr>
          <t>Diario Oficial de la Federación 3 de Enero de 199.</t>
        </r>
      </text>
    </comment>
    <comment ref="EN143" authorId="1" shapeId="0">
      <text>
        <r>
          <rPr>
            <sz val="9"/>
            <color rgb="FF000000"/>
            <rFont val="Verdana"/>
            <family val="2"/>
          </rPr>
          <t xml:space="preserve">PPDB
</t>
        </r>
      </text>
    </comment>
    <comment ref="AX147" authorId="0" shapeId="0">
      <text>
        <r>
          <rPr>
            <sz val="10"/>
            <color rgb="FF000000"/>
            <rFont val="Tahoma"/>
            <family val="2"/>
          </rPr>
          <t>Not in EU database but listed in the PPDB as nt approved in EU and UK</t>
        </r>
      </text>
    </comment>
    <comment ref="AG148" authorId="1" shapeId="0">
      <text>
        <r>
          <rPr>
            <sz val="9"/>
            <color indexed="81"/>
            <rFont val="Verdana"/>
            <family val="2"/>
          </rPr>
          <t>01/04/1996 CANCELADO RES 3797; 07/07/1996 CANCELADO RES 3797
SAICM GRULAC Coordinator Group Survey on the Status of HHP in Latin America 2014</t>
        </r>
      </text>
    </comment>
    <comment ref="EJ148"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AG149" authorId="1" shapeId="0">
      <text>
        <r>
          <rPr>
            <sz val="9"/>
            <color indexed="81"/>
            <rFont val="Verdana"/>
            <family val="2"/>
          </rPr>
          <t>01/04/1996 CANCELADO RES 3797; 07/07/1996 CANCELADO RES 3797
SAICM GRULAC Coordinator Group Survey on the Status of HHP in Latin America 2014</t>
        </r>
      </text>
    </comment>
    <comment ref="P151" authorId="0" shapeId="0">
      <text>
        <r>
          <rPr>
            <sz val="10"/>
            <color rgb="FF000000"/>
            <rFont val="Tahoma"/>
            <family val="2"/>
          </rPr>
          <t>PIC Circular 10</t>
        </r>
      </text>
    </comment>
    <comment ref="AF151" authorId="0" shapeId="0">
      <text>
        <r>
          <rPr>
            <sz val="10"/>
            <color rgb="FF000000"/>
            <rFont val="Tahoma"/>
            <family val="2"/>
          </rPr>
          <t>PIC Circular 10</t>
        </r>
      </text>
    </comment>
    <comment ref="AK151" authorId="1" shapeId="0">
      <text>
        <r>
          <rPr>
            <sz val="9"/>
            <color rgb="FF000000"/>
            <rFont val="Verdana"/>
            <family val="2"/>
          </rPr>
          <t xml:space="preserve">27772-MAG-S
</t>
        </r>
        <r>
          <rPr>
            <sz val="9"/>
            <color rgb="FF000000"/>
            <rFont val="Verdana"/>
            <family val="2"/>
          </rPr>
          <t>Source  SAICM GRULAC Coordinator Group Survey on the Status of HHP in Latin America 2014</t>
        </r>
      </text>
    </comment>
    <comment ref="BX151" authorId="0" shapeId="0">
      <text>
        <r>
          <rPr>
            <sz val="10"/>
            <color rgb="FF000000"/>
            <rFont val="Tahoma"/>
            <family val="2"/>
          </rPr>
          <t>PIC Circular 10</t>
        </r>
      </text>
    </comment>
    <comment ref="EJ153"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AX156" authorId="1" shapeId="0">
      <text>
        <r>
          <rPr>
            <sz val="9"/>
            <color rgb="FF000000"/>
            <rFont val="Verdana"/>
            <family val="2"/>
          </rPr>
          <t xml:space="preserve">PPDB
</t>
        </r>
      </text>
    </comment>
    <comment ref="EN156" authorId="1" shapeId="0">
      <text>
        <r>
          <rPr>
            <sz val="9"/>
            <color rgb="FF000000"/>
            <rFont val="Verdana"/>
            <family val="2"/>
          </rPr>
          <t xml:space="preserve">Not in EU database but in PPDB as not apporved in EU and UK
</t>
        </r>
      </text>
    </comment>
    <comment ref="I161" authorId="1" shapeId="0">
      <text>
        <r>
          <rPr>
            <sz val="9"/>
            <color rgb="FF000000"/>
            <rFont val="Verdana"/>
            <family val="2"/>
          </rPr>
          <t>PIC Circular 10</t>
        </r>
      </text>
    </comment>
    <comment ref="K161" authorId="1" shapeId="0">
      <text>
        <r>
          <rPr>
            <sz val="9"/>
            <color rgb="FF000000"/>
            <rFont val="Verdana"/>
            <family val="2"/>
          </rPr>
          <t xml:space="preserve">http://www.apvma.gov.au/products/review/completed/organochlorines.php
</t>
        </r>
      </text>
    </comment>
    <comment ref="P161" authorId="1" shapeId="0">
      <text>
        <r>
          <rPr>
            <sz val="10"/>
            <color rgb="FF000000"/>
            <rFont val="Tahoma"/>
            <family val="2"/>
          </rPr>
          <t>Interim decision</t>
        </r>
      </text>
    </comment>
    <comment ref="AK161" authorId="1" shapeId="0">
      <text>
        <r>
          <rPr>
            <sz val="9"/>
            <color rgb="FF000000"/>
            <rFont val="Verdana"/>
            <family val="2"/>
          </rPr>
          <t xml:space="preserve">27773-MAG-S-TSS
</t>
        </r>
        <r>
          <rPr>
            <sz val="9"/>
            <color rgb="FF000000"/>
            <rFont val="Verdana"/>
            <family val="2"/>
          </rPr>
          <t>Source  SAICM GRULAC Coordinator Group Survey on the Status of HHP in Latin America 2014</t>
        </r>
      </text>
    </comment>
    <comment ref="AM161" authorId="0" shapeId="0">
      <text>
        <r>
          <rPr>
            <sz val="10"/>
            <color rgb="FF000000"/>
            <rFont val="Tahoma"/>
            <family val="2"/>
          </rPr>
          <t>PIC Circular 10</t>
        </r>
      </text>
    </comment>
    <comment ref="AW161" authorId="1" shapeId="0">
      <text>
        <r>
          <rPr>
            <sz val="9"/>
            <color rgb="FF000000"/>
            <rFont val="Verdana"/>
            <family val="2"/>
          </rPr>
          <t xml:space="preserve">In EU database
</t>
        </r>
      </text>
    </comment>
    <comment ref="BI161" authorId="1" shapeId="0">
      <text>
        <r>
          <rPr>
            <sz val="10"/>
            <color rgb="FF000000"/>
            <rFont val="Tahoma"/>
            <family val="2"/>
          </rPr>
          <t>Interim decision</t>
        </r>
      </text>
    </comment>
    <comment ref="BT161" authorId="0" shapeId="0">
      <text>
        <r>
          <rPr>
            <sz val="10"/>
            <color rgb="FF000000"/>
            <rFont val="Tahoma"/>
            <family val="2"/>
          </rPr>
          <t xml:space="preserve">
</t>
        </r>
        <r>
          <rPr>
            <sz val="10"/>
            <color rgb="FF000000"/>
            <rFont val="Tahoma"/>
            <family val="2"/>
          </rPr>
          <t>PIC Circular 10</t>
        </r>
      </text>
    </comment>
    <comment ref="BW161" authorId="1" shapeId="0">
      <text>
        <r>
          <rPr>
            <sz val="9"/>
            <color rgb="FF000000"/>
            <rFont val="Verdana"/>
            <family val="2"/>
          </rPr>
          <t>PIC Circular 10</t>
        </r>
      </text>
    </comment>
    <comment ref="BX161" authorId="0" shapeId="0">
      <text>
        <r>
          <rPr>
            <sz val="10"/>
            <color rgb="FF000000"/>
            <rFont val="Tahoma"/>
            <family val="2"/>
          </rPr>
          <t>PIC Circular 10</t>
        </r>
      </text>
    </comment>
    <comment ref="CN161" authorId="1" shapeId="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U161" authorId="2" shapeId="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V161" authorId="1" shapeId="0">
      <text>
        <r>
          <rPr>
            <sz val="9"/>
            <color rgb="FF000000"/>
            <rFont val="Verdana"/>
            <family val="2"/>
          </rPr>
          <t xml:space="preserve">Agricultural Compounds and Veterinary Medicines (Exemptions and Prohibited Substances) Regulations 2011 </t>
        </r>
      </text>
    </comment>
    <comment ref="DH161" authorId="1" shapeId="0">
      <text>
        <r>
          <rPr>
            <sz val="9"/>
            <color rgb="FF000000"/>
            <rFont val="Verdana"/>
            <family val="2"/>
          </rPr>
          <t xml:space="preserve">Resolución Jefatural No. 037-91-AG-SENASA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EE161"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M161" authorId="1" shapeId="0">
      <text>
        <r>
          <rPr>
            <sz val="9"/>
            <color rgb="FF000000"/>
            <rFont val="Verdana"/>
            <family val="2"/>
          </rPr>
          <t xml:space="preserve">In EU database
</t>
        </r>
      </text>
    </comment>
    <comment ref="EO161" authorId="1" shapeId="0">
      <text>
        <r>
          <rPr>
            <sz val="9"/>
            <color rgb="FF000000"/>
            <rFont val="Verdana"/>
            <family val="2"/>
          </rPr>
          <t xml:space="preserve">Resolución DSV
</t>
        </r>
        <r>
          <rPr>
            <sz val="9"/>
            <color rgb="FF000000"/>
            <rFont val="Verdana"/>
            <family val="2"/>
          </rPr>
          <t xml:space="preserve">
</t>
        </r>
        <r>
          <rPr>
            <sz val="9"/>
            <color rgb="FF000000"/>
            <rFont val="Verdana"/>
            <family val="2"/>
          </rPr>
          <t>SAICM GRULAC Coordinator Group Survey on the Status of HHP in Latin America 2014</t>
        </r>
      </text>
    </comment>
    <comment ref="P162" authorId="5" shapeId="0">
      <text>
        <r>
          <rPr>
            <sz val="10"/>
            <color rgb="FF000000"/>
            <rFont val="Tahoma"/>
            <family val="2"/>
          </rPr>
          <t>PIC Circular 10</t>
        </r>
      </text>
    </comment>
    <comment ref="AF162" authorId="0" shapeId="0">
      <text>
        <r>
          <rPr>
            <sz val="10"/>
            <color rgb="FF000000"/>
            <rFont val="Tahoma"/>
            <family val="2"/>
          </rPr>
          <t>PIC Circular 10</t>
        </r>
      </text>
    </comment>
    <comment ref="AX162" authorId="0" shapeId="0">
      <text>
        <r>
          <rPr>
            <sz val="10"/>
            <color rgb="FF000000"/>
            <rFont val="Tahoma"/>
            <family val="2"/>
          </rPr>
          <t>Not in EU database but in PPDB as not approved in EU and UK</t>
        </r>
      </text>
    </comment>
    <comment ref="BX162" authorId="5" shapeId="0">
      <text>
        <r>
          <rPr>
            <sz val="10"/>
            <color rgb="FF000000"/>
            <rFont val="Tahoma"/>
            <family val="2"/>
          </rPr>
          <t xml:space="preserve">PIC Circular 10
</t>
        </r>
      </text>
    </comment>
    <comment ref="ET162" authorId="1" shapeId="0">
      <text>
        <r>
          <rPr>
            <sz val="9"/>
            <color indexed="81"/>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J165"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DW166" authorId="1" shapeId="0">
      <text>
        <r>
          <rPr>
            <b/>
            <sz val="10"/>
            <color rgb="FF000000"/>
            <rFont val="Tahoma"/>
            <family val="2"/>
          </rPr>
          <t>Meriel Watts:</t>
        </r>
        <r>
          <rPr>
            <sz val="10"/>
            <color rgb="FF000000"/>
            <rFont val="Tahoma"/>
            <family val="2"/>
          </rPr>
          <t xml:space="preserve">
</t>
        </r>
        <r>
          <rPr>
            <sz val="10"/>
            <color rgb="FF000000"/>
            <rFont val="Tahoma"/>
            <family val="2"/>
          </rPr>
          <t>Personnal Communciation, Dj Sumith , Registrar of Pesticides</t>
        </r>
      </text>
    </comment>
    <comment ref="EJ168"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P171" authorId="0" shapeId="0">
      <text>
        <r>
          <rPr>
            <sz val="10"/>
            <color rgb="FF000000"/>
            <rFont val="Tahoma"/>
            <family val="2"/>
          </rPr>
          <t>PIC Circular 10</t>
        </r>
      </text>
    </comment>
    <comment ref="M172" authorId="0" shapeId="0">
      <text>
        <r>
          <rPr>
            <sz val="10"/>
            <color rgb="FF000000"/>
            <rFont val="Verdana"/>
            <family val="2"/>
          </rPr>
          <t xml:space="preserve">WHO.2021. </t>
        </r>
        <r>
          <rPr>
            <sz val="10"/>
            <color rgb="FF000000"/>
            <rFont val="Verdana"/>
            <family val="2"/>
          </rPr>
          <t xml:space="preserve">Live life: an implementation guide for suicide prevention in countries. 
</t>
        </r>
        <r>
          <rPr>
            <sz val="10"/>
            <color rgb="FF000000"/>
            <rFont val="Verdana"/>
            <family val="2"/>
          </rPr>
          <t xml:space="preserve">https://www.who.int/publications/i/item/9789240026629 </t>
        </r>
        <r>
          <rPr>
            <sz val="10"/>
            <color rgb="FF000000"/>
            <rFont val="Verdana"/>
            <family val="2"/>
          </rPr>
          <t xml:space="preserve">
</t>
        </r>
      </text>
    </comment>
    <comment ref="CU172" authorId="2" shapeId="0">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EJ172"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P175" authorId="0" shapeId="0">
      <text>
        <r>
          <rPr>
            <sz val="10"/>
            <color rgb="FF000000"/>
            <rFont val="Tahoma"/>
            <family val="2"/>
          </rPr>
          <t>PIC Circular 10</t>
        </r>
      </text>
    </comment>
    <comment ref="AB175" authorId="1" shapeId="0">
      <text>
        <r>
          <rPr>
            <sz val="9"/>
            <color rgb="FF000000"/>
            <rFont val="Verdana"/>
            <family val="2"/>
          </rPr>
          <t xml:space="preserve">UNEP/POPS/POPRC.13/2
</t>
        </r>
      </text>
    </comment>
    <comment ref="AG175" authorId="1" shapeId="0">
      <text>
        <r>
          <rPr>
            <sz val="9"/>
            <color rgb="FF000000"/>
            <rFont val="Verdana"/>
            <family val="2"/>
          </rPr>
          <t xml:space="preserve">UNEP/POPS/POPRC.13/2
</t>
        </r>
      </text>
    </comment>
    <comment ref="AL175" authorId="1" shapeId="0">
      <text>
        <r>
          <rPr>
            <sz val="9"/>
            <color rgb="FF000000"/>
            <rFont val="Verdana"/>
            <family val="2"/>
          </rPr>
          <t xml:space="preserve">UNEP-POPS-POPRC.12-11-Add.1
</t>
        </r>
      </text>
    </comment>
    <comment ref="AW175" authorId="6" shapeId="0">
      <text>
        <r>
          <rPr>
            <b/>
            <sz val="9"/>
            <color indexed="81"/>
            <rFont val="Segoe UI"/>
            <family val="2"/>
          </rPr>
          <t>PAN Germany:</t>
        </r>
        <r>
          <rPr>
            <sz val="9"/>
            <color indexed="81"/>
            <rFont val="Segoe UI"/>
            <family val="2"/>
          </rPr>
          <t xml:space="preserve">
With last update  no longer listed in Annex I but added to the list of chemicals in Part 1 of Annex V to Regulation (EU) No 649/2012</t>
        </r>
      </text>
    </comment>
    <comment ref="BO175" authorId="1" shapeId="0">
      <text>
        <r>
          <rPr>
            <sz val="9"/>
            <color rgb="FF000000"/>
            <rFont val="Verdana"/>
            <family val="2"/>
          </rPr>
          <t xml:space="preserve">UNEP-POPS-POPRC.12-11-Add.1
</t>
        </r>
      </text>
    </comment>
    <comment ref="CI175"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U175" authorId="2" shapeId="0">
      <text>
        <r>
          <rPr>
            <sz val="10"/>
            <color rgb="FF000000"/>
            <rFont val="Verdana"/>
            <family val="2"/>
          </rPr>
          <t xml:space="preserve">Plant Quarantine and Pesticide Management Center, Ministry of Agriculture and Livestock Development: http://npponepal.gov.np/
</t>
        </r>
        <r>
          <rPr>
            <sz val="10"/>
            <color rgb="FF000000"/>
            <rFont val="Tahoma"/>
            <family val="2"/>
          </rPr>
          <t>2020.</t>
        </r>
      </text>
    </comment>
    <comment ref="EJ175"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P176" authorId="0" shapeId="0">
      <text>
        <r>
          <rPr>
            <sz val="10"/>
            <color rgb="FF000000"/>
            <rFont val="Tahoma"/>
            <family val="2"/>
          </rPr>
          <t>PIC Circular 10</t>
        </r>
      </text>
    </comment>
    <comment ref="BL176" authorId="3" shapeId="0">
      <text>
        <r>
          <rPr>
            <sz val="9"/>
            <color rgb="FF000000"/>
            <rFont val="Verdana"/>
            <family val="2"/>
          </rPr>
          <t>Refused registration</t>
        </r>
      </text>
    </comment>
    <comment ref="EE176"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J179"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J181"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AX183" authorId="0" shapeId="0">
      <text>
        <r>
          <rPr>
            <sz val="10"/>
            <color rgb="FF000000"/>
            <rFont val="Tahoma"/>
            <family val="2"/>
          </rPr>
          <t>Not in EU database but in PPDB as not approved in EU and UK</t>
        </r>
      </text>
    </comment>
    <comment ref="K189" authorId="1" shapeId="0">
      <text>
        <r>
          <rPr>
            <sz val="9"/>
            <color indexed="81"/>
            <rFont val="Verdana"/>
            <family val="2"/>
          </rPr>
          <t xml:space="preserve">http://www.apvma.gov.au/products/review/completed/4_6_dinitro-o-cressol.php
</t>
        </r>
      </text>
    </comment>
    <comment ref="P189" authorId="0" shapeId="0">
      <text>
        <r>
          <rPr>
            <sz val="10"/>
            <color rgb="FF000000"/>
            <rFont val="Tahoma"/>
            <family val="2"/>
          </rPr>
          <t>PIC Circular 10</t>
        </r>
      </text>
    </comment>
    <comment ref="V189" authorId="1" shapeId="0">
      <text>
        <r>
          <rPr>
            <sz val="9"/>
            <color rgb="FF000000"/>
            <rFont val="Verdana"/>
            <family val="2"/>
          </rPr>
          <t>PIC: ban notified</t>
        </r>
      </text>
    </comment>
    <comment ref="AA189" authorId="1" shapeId="0">
      <text>
        <r>
          <rPr>
            <sz val="9"/>
            <color rgb="FF000000"/>
            <rFont val="Verdana"/>
            <family val="2"/>
          </rPr>
          <t xml:space="preserve">Interim decision
</t>
        </r>
      </text>
    </comment>
    <comment ref="AL189" authorId="1" shapeId="0">
      <text>
        <r>
          <rPr>
            <sz val="10"/>
            <color rgb="FF000000"/>
            <rFont val="Tahoma"/>
            <family val="2"/>
          </rPr>
          <t>Interim decision</t>
        </r>
      </text>
    </comment>
    <comment ref="BW189"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BZ189" authorId="2" shapeId="0">
      <text>
        <r>
          <rPr>
            <b/>
            <sz val="10"/>
            <color rgb="FF000000"/>
            <rFont val="Tahoma"/>
            <family val="2"/>
          </rPr>
          <t>PIC: No consent to import</t>
        </r>
      </text>
    </comment>
    <comment ref="CB189" authorId="1" shapeId="0">
      <text>
        <r>
          <rPr>
            <sz val="10"/>
            <color rgb="FF000000"/>
            <rFont val="Tahoma"/>
            <family val="2"/>
          </rPr>
          <t>Interim decision</t>
        </r>
      </text>
    </comment>
    <comment ref="CH189" authorId="1" shapeId="0">
      <text>
        <r>
          <rPr>
            <sz val="10"/>
            <color rgb="FF000000"/>
            <rFont val="Verdana"/>
            <family val="2"/>
          </rPr>
          <t>Interim decision</t>
        </r>
        <r>
          <rPr>
            <sz val="10"/>
            <color rgb="FF000000"/>
            <rFont val="Verdana"/>
            <family val="2"/>
          </rPr>
          <t xml:space="preserve">
</t>
        </r>
      </text>
    </comment>
    <comment ref="CO189" authorId="1" shapeId="0">
      <text>
        <r>
          <rPr>
            <sz val="10"/>
            <color rgb="FF000000"/>
            <rFont val="Verdana"/>
            <family val="2"/>
          </rPr>
          <t>Interim decision</t>
        </r>
        <r>
          <rPr>
            <sz val="10"/>
            <color rgb="FF000000"/>
            <rFont val="Verdana"/>
            <family val="2"/>
          </rPr>
          <t xml:space="preserve">
</t>
        </r>
      </text>
    </comment>
    <comment ref="CW189" authorId="1" shapeId="0">
      <text>
        <r>
          <rPr>
            <sz val="10"/>
            <color rgb="FF000000"/>
            <rFont val="Verdana"/>
            <family val="2"/>
          </rPr>
          <t>Interim decision</t>
        </r>
        <r>
          <rPr>
            <sz val="10"/>
            <color rgb="FF000000"/>
            <rFont val="Verdana"/>
            <family val="2"/>
          </rPr>
          <t xml:space="preserve">
</t>
        </r>
      </text>
    </comment>
    <comment ref="CX189" authorId="1" shapeId="0">
      <text>
        <r>
          <rPr>
            <sz val="10"/>
            <color rgb="FF000000"/>
            <rFont val="Verdana"/>
            <family val="2"/>
          </rPr>
          <t xml:space="preserve">Interim decision
</t>
        </r>
      </text>
    </comment>
    <comment ref="DH189" authorId="1" shapeId="0">
      <text>
        <r>
          <rPr>
            <sz val="9"/>
            <color rgb="FF000000"/>
            <rFont val="Verdana"/>
            <family val="2"/>
          </rPr>
          <t xml:space="preserve">PIC and:
</t>
        </r>
        <r>
          <rPr>
            <sz val="9"/>
            <color rgb="FF000000"/>
            <rFont val="Verdana"/>
            <family val="2"/>
          </rPr>
          <t xml:space="preserve">Resolución Jefatural No. 182-2000-AG-SENASA
</t>
        </r>
        <r>
          <rPr>
            <sz val="9"/>
            <color rgb="FF000000"/>
            <rFont val="Verdana"/>
            <family val="2"/>
          </rPr>
          <t xml:space="preserve">
</t>
        </r>
        <r>
          <rPr>
            <sz val="9"/>
            <color rgb="FF000000"/>
            <rFont val="Verdana"/>
            <family val="2"/>
          </rPr>
          <t>SAICM GRULAC Coordinator Group Survey on the Status of HHP in Latin America 2014</t>
        </r>
      </text>
    </comment>
    <comment ref="EJ189"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S189" authorId="0" shapeId="0">
      <text>
        <r>
          <rPr>
            <sz val="10"/>
            <color rgb="FF000000"/>
            <rFont val="Tahoma"/>
            <family val="2"/>
          </rPr>
          <t>PIC Circular 26</t>
        </r>
      </text>
    </comment>
    <comment ref="EJ191"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P193" authorId="0" shapeId="0">
      <text>
        <r>
          <rPr>
            <sz val="10"/>
            <color rgb="FF000000"/>
            <rFont val="Tahoma"/>
            <family val="2"/>
          </rPr>
          <t>PIC Circular 10</t>
        </r>
      </text>
    </comment>
    <comment ref="BX198" authorId="0" shapeId="0">
      <text>
        <r>
          <rPr>
            <sz val="10"/>
            <color rgb="FF000000"/>
            <rFont val="Tahoma"/>
            <family val="2"/>
          </rPr>
          <t>PIC Circular 10</t>
        </r>
      </text>
    </comment>
    <comment ref="AX199" authorId="0" shapeId="0">
      <text>
        <r>
          <rPr>
            <sz val="10"/>
            <color rgb="FF000000"/>
            <rFont val="Tahoma"/>
            <family val="2"/>
          </rPr>
          <t>Not listed in EU database but in PPDB as not approvied in Eu and UK</t>
        </r>
      </text>
    </comment>
    <comment ref="AG200" authorId="1" shapeId="0">
      <text>
        <r>
          <rPr>
            <sz val="9"/>
            <color indexed="81"/>
            <rFont val="Verdana"/>
            <family val="2"/>
          </rPr>
          <t>10/09/1996 CANCELADO RES 3797
SAICM GRULAC Coordinator Group Survey on the Status of HHP in Latin America 2014</t>
        </r>
      </text>
    </comment>
    <comment ref="BL200" authorId="3" shapeId="0">
      <text>
        <r>
          <rPr>
            <sz val="9"/>
            <color rgb="FF000000"/>
            <rFont val="Verdana"/>
            <family val="2"/>
          </rPr>
          <t>Refused registration</t>
        </r>
      </text>
    </comment>
    <comment ref="BR200" authorId="0" shapeId="0">
      <text>
        <r>
          <rPr>
            <sz val="10"/>
            <color rgb="FF000000"/>
            <rFont val="Tahoma"/>
            <family val="2"/>
          </rPr>
          <t>PIC Circular 10</t>
        </r>
      </text>
    </comment>
    <comment ref="AG203" authorId="1" shapeId="0">
      <text>
        <r>
          <rPr>
            <sz val="9"/>
            <color indexed="81"/>
            <rFont val="Verdana"/>
            <family val="2"/>
          </rPr>
          <t>25/06/1991 CANCELADO RES 3796
SAICM GRULAC Coordinator Group Survey on the Status of HHP in Latin America 2014</t>
        </r>
      </text>
    </comment>
    <comment ref="ET203" authorId="1" shapeId="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H204" authorId="1" shapeId="0">
      <text>
        <r>
          <rPr>
            <sz val="9"/>
            <color rgb="FF000000"/>
            <rFont val="Verdana"/>
            <family val="2"/>
          </rPr>
          <t xml:space="preserve">PIC: No Consent to Import
</t>
        </r>
      </text>
    </comment>
    <comment ref="I204" authorId="1" shapeId="0">
      <text>
        <r>
          <rPr>
            <sz val="9"/>
            <color rgb="FF000000"/>
            <rFont val="Verdana"/>
            <family val="2"/>
          </rPr>
          <t xml:space="preserve">PIC: No Consent to Import
</t>
        </r>
      </text>
    </comment>
    <comment ref="K204" authorId="1" shapeId="0">
      <text>
        <r>
          <rPr>
            <sz val="9"/>
            <color indexed="81"/>
            <rFont val="Verdana"/>
            <family val="2"/>
          </rPr>
          <t xml:space="preserve">http://www.apvma.gov.au/products/review/completed/endosulfan.php
</t>
        </r>
      </text>
    </comment>
    <comment ref="P204" authorId="0" shapeId="0">
      <text>
        <r>
          <rPr>
            <sz val="10"/>
            <color rgb="FF000000"/>
            <rFont val="Tahoma"/>
            <family val="2"/>
          </rPr>
          <t>PIC Circular 10</t>
        </r>
      </text>
    </comment>
    <comment ref="Q204" authorId="3" shapeId="0">
      <text>
        <r>
          <rPr>
            <sz val="9"/>
            <color rgb="FF000000"/>
            <rFont val="Verdana"/>
            <family val="2"/>
          </rPr>
          <t>PIC</t>
        </r>
      </text>
    </comment>
    <comment ref="AB204" authorId="3" shapeId="0">
      <text>
        <r>
          <rPr>
            <sz val="9"/>
            <color rgb="FF000000"/>
            <rFont val="Verdana"/>
            <family val="2"/>
          </rPr>
          <t xml:space="preserve">Phased out by 31/12/2016.
</t>
        </r>
        <r>
          <rPr>
            <sz val="9"/>
            <color rgb="FF000000"/>
            <rFont val="Verdana"/>
            <family val="2"/>
          </rPr>
          <t>Pest Management Regulatory Agency's Value Assessment and Re-Evaluation Management Directorate</t>
        </r>
      </text>
    </comment>
    <comment ref="AF204" authorId="1" shapeId="0">
      <text>
        <r>
          <rPr>
            <sz val="9"/>
            <color rgb="FF000000"/>
            <rFont val="Verdana"/>
            <family val="2"/>
          </rPr>
          <t xml:space="preserve">Ministry of Ecology and Environment of the People's Republic of China. 2019-03-11.
</t>
        </r>
        <r>
          <rPr>
            <sz val="9"/>
            <color rgb="FF000000"/>
            <rFont val="Verdana"/>
            <family val="2"/>
          </rPr>
          <t>http://www.mee.gov.cn/xxgk2018/xxgk/xxgk01/201903/t20190312_695462.html</t>
        </r>
      </text>
    </comment>
    <comment ref="AK204" authorId="1" shapeId="0">
      <text>
        <r>
          <rPr>
            <sz val="9"/>
            <color rgb="FF000000"/>
            <rFont val="Verdana"/>
            <family val="2"/>
          </rPr>
          <t xml:space="preserve">La Gaceta No. 32, Lunes 30 de Marzo del 2015 
</t>
        </r>
      </text>
    </comment>
    <comment ref="CB204" authorId="1" shapeId="0">
      <text>
        <r>
          <rPr>
            <sz val="10"/>
            <color rgb="FF000000"/>
            <rFont val="Tahoma"/>
            <family val="2"/>
          </rPr>
          <t>Interim decision</t>
        </r>
      </text>
    </comment>
    <comment ref="CI204" authorId="1" shapeId="0">
      <text>
        <r>
          <rPr>
            <sz val="9"/>
            <color rgb="FF000000"/>
            <rFont val="Verdana"/>
            <family val="2"/>
          </rPr>
          <t>PIC: ban notified</t>
        </r>
      </text>
    </comment>
    <comment ref="CL204" authorId="1" shapeId="0">
      <text>
        <r>
          <rPr>
            <sz val="9"/>
            <color rgb="FF000000"/>
            <rFont val="Verdana"/>
            <family val="2"/>
          </rPr>
          <t>PIC: ban notified</t>
        </r>
      </text>
    </comment>
    <comment ref="CN204" authorId="1" shapeId="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O204" authorId="1" shapeId="0">
      <text>
        <r>
          <rPr>
            <sz val="10"/>
            <color rgb="FF000000"/>
            <rFont val="Verdana"/>
            <family val="2"/>
          </rPr>
          <t>Interim decision</t>
        </r>
        <r>
          <rPr>
            <sz val="10"/>
            <color rgb="FF000000"/>
            <rFont val="Verdana"/>
            <family val="2"/>
          </rPr>
          <t xml:space="preserve">
</t>
        </r>
      </text>
    </comment>
    <comment ref="CU204" authorId="2" shapeId="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V204" authorId="1" shapeId="0">
      <text>
        <r>
          <rPr>
            <sz val="9"/>
            <color rgb="FF000000"/>
            <rFont val="Verdana"/>
            <family val="2"/>
          </rPr>
          <t xml:space="preserve">Agricultural Compounds and Veterinary Medicines (Exemptions and Prohibited Substances) Regulations 2011 </t>
        </r>
      </text>
    </comment>
    <comment ref="CX204" authorId="1" shapeId="0">
      <text>
        <r>
          <rPr>
            <sz val="9"/>
            <color rgb="FF000000"/>
            <rFont val="Verdana"/>
            <family val="2"/>
          </rPr>
          <t>PIC: ban notified</t>
        </r>
      </text>
    </comment>
    <comment ref="DH204" authorId="1" shapeId="0">
      <text>
        <r>
          <rPr>
            <sz val="9"/>
            <color rgb="FF000000"/>
            <rFont val="Verdana"/>
            <family val="2"/>
          </rPr>
          <t xml:space="preserve">PIC and:
</t>
        </r>
        <r>
          <rPr>
            <sz val="9"/>
            <color rgb="FF000000"/>
            <rFont val="Verdana"/>
            <family val="2"/>
          </rPr>
          <t xml:space="preserve">Resolución Jefatural No. 013-2012-AG-SENASA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V204" authorId="2" shapeId="0">
      <text>
        <r>
          <rPr>
            <sz val="10"/>
            <color rgb="FF000000"/>
            <rFont val="Verdana"/>
            <family val="2"/>
          </rPr>
          <t xml:space="preserve">Government notice No. 853 of 26 October 2012 </t>
        </r>
      </text>
    </comment>
    <comment ref="EE204"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J204"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O204" authorId="1" shapeId="0">
      <text>
        <r>
          <rPr>
            <sz val="9"/>
            <color rgb="FF000000"/>
            <rFont val="Verdana"/>
            <family val="2"/>
          </rPr>
          <t xml:space="preserve">Decreto 434/011
</t>
        </r>
        <r>
          <rPr>
            <sz val="9"/>
            <color rgb="FF000000"/>
            <rFont val="Verdana"/>
            <family val="2"/>
          </rPr>
          <t xml:space="preserve">
</t>
        </r>
        <r>
          <rPr>
            <sz val="9"/>
            <color rgb="FF000000"/>
            <rFont val="Verdana"/>
            <family val="2"/>
          </rPr>
          <t>SAICM GRULAC Coordinator Group Survey on the Status of HHP in Latin America 2014</t>
        </r>
      </text>
    </comment>
    <comment ref="H206" authorId="1" shapeId="0">
      <text>
        <r>
          <rPr>
            <sz val="10"/>
            <color rgb="FF000000"/>
            <rFont val="Tahoma"/>
            <family val="2"/>
          </rPr>
          <t>This is listed as EPNB, but no pesticide by that name can be found, so it is assumed to be EPN</t>
        </r>
      </text>
    </comment>
    <comment ref="BE206" authorId="1" shapeId="0">
      <text>
        <r>
          <rPr>
            <sz val="10"/>
            <color rgb="FF000000"/>
            <rFont val="Verdana"/>
            <family val="2"/>
          </rPr>
          <t>This is listed as EPNB, but no pesticide by that name can be found, so it is assumed to be EPN</t>
        </r>
        <r>
          <rPr>
            <sz val="10"/>
            <color rgb="FF000000"/>
            <rFont val="Verdana"/>
            <family val="2"/>
          </rPr>
          <t xml:space="preserve">
</t>
        </r>
      </text>
    </comment>
    <comment ref="BL206" authorId="3" shapeId="0">
      <text>
        <r>
          <rPr>
            <sz val="9"/>
            <color rgb="FF000000"/>
            <rFont val="Verdana"/>
            <family val="2"/>
          </rPr>
          <t>Refused registration</t>
        </r>
      </text>
    </comment>
    <comment ref="DM206" authorId="1" shapeId="0">
      <text>
        <r>
          <rPr>
            <sz val="10"/>
            <color rgb="FF000000"/>
            <rFont val="Verdana"/>
            <family val="2"/>
          </rPr>
          <t>This is listed as EPNB, but no pesticide by that name can be found, so it is assumed to be EPN</t>
        </r>
        <r>
          <rPr>
            <sz val="10"/>
            <color rgb="FF000000"/>
            <rFont val="Verdana"/>
            <family val="2"/>
          </rPr>
          <t xml:space="preserve">
</t>
        </r>
      </text>
    </comment>
    <comment ref="DN206" authorId="1" shapeId="0">
      <text>
        <r>
          <rPr>
            <sz val="10"/>
            <color rgb="FF000000"/>
            <rFont val="Verdana"/>
            <family val="2"/>
          </rPr>
          <t>This is listed as EPNB, but no pesticide by that name can be found, so it is assumed to be EPN</t>
        </r>
        <r>
          <rPr>
            <sz val="10"/>
            <color rgb="FF000000"/>
            <rFont val="Verdana"/>
            <family val="2"/>
          </rPr>
          <t xml:space="preserve">
</t>
        </r>
      </text>
    </comment>
    <comment ref="EE206"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V214" authorId="1" shapeId="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AF216" authorId="1" shapeId="0">
      <text>
        <r>
          <rPr>
            <sz val="9"/>
            <color rgb="FF000000"/>
            <rFont val="Verdana"/>
            <family val="2"/>
          </rPr>
          <t>By 2020</t>
        </r>
      </text>
    </comment>
    <comment ref="ET216"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J218"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AX219" authorId="0" shapeId="0">
      <text>
        <r>
          <rPr>
            <sz val="10"/>
            <color rgb="FF000000"/>
            <rFont val="Tahoma"/>
            <family val="2"/>
          </rPr>
          <t>Not in EU database but in the PPDB as not approved in EU and UK</t>
        </r>
      </text>
    </comment>
    <comment ref="EN219" authorId="1" shapeId="0">
      <text>
        <r>
          <rPr>
            <sz val="9"/>
            <color rgb="FF000000"/>
            <rFont val="Verdana"/>
            <family val="2"/>
          </rPr>
          <t>NOT in EU database or PPDB so taken as not approved</t>
        </r>
      </text>
    </comment>
    <comment ref="K220" authorId="1" shapeId="0">
      <text>
        <r>
          <rPr>
            <sz val="9"/>
            <color rgb="FF000000"/>
            <rFont val="Verdana"/>
            <family val="2"/>
          </rPr>
          <t xml:space="preserve">http://www.apvma.gov.au/products/review/completed/ethylene_dibromide.ph
</t>
        </r>
        <r>
          <rPr>
            <sz val="9"/>
            <color rgb="FF000000"/>
            <rFont val="Verdana"/>
            <family val="2"/>
          </rPr>
          <t xml:space="preserve">PIC
</t>
        </r>
      </text>
    </comment>
    <comment ref="P220" authorId="0" shapeId="0">
      <text>
        <r>
          <rPr>
            <sz val="10"/>
            <color rgb="FF000000"/>
            <rFont val="Tahoma"/>
            <family val="2"/>
          </rPr>
          <t>PIC Circular 10</t>
        </r>
      </text>
    </comment>
    <comment ref="V220" authorId="1" shapeId="0">
      <text>
        <r>
          <rPr>
            <sz val="9"/>
            <color rgb="FF000000"/>
            <rFont val="Verdana"/>
            <family val="2"/>
          </rPr>
          <t>PIC: ban notified</t>
        </r>
      </text>
    </comment>
    <comment ref="AA220" authorId="3" shapeId="0">
      <text>
        <r>
          <rPr>
            <sz val="9"/>
            <color rgb="FF000000"/>
            <rFont val="Verdana"/>
            <family val="2"/>
          </rPr>
          <t>PIC: ban notified</t>
        </r>
      </text>
    </comment>
    <comment ref="AK220" authorId="1" shapeId="0">
      <text>
        <r>
          <rPr>
            <sz val="9"/>
            <color rgb="FF000000"/>
            <rFont val="Verdana"/>
            <family val="2"/>
          </rPr>
          <t xml:space="preserve">2773-MAG-S-TSS
</t>
        </r>
        <r>
          <rPr>
            <sz val="9"/>
            <color rgb="FF000000"/>
            <rFont val="Verdana"/>
            <family val="2"/>
          </rPr>
          <t xml:space="preserve"> SAICM GRULAC Coordinator Group Survey on the Status of HHP in Latin America 2014</t>
        </r>
      </text>
    </comment>
    <comment ref="BX220" authorId="0" shapeId="0">
      <text>
        <r>
          <rPr>
            <sz val="10"/>
            <color rgb="FF000000"/>
            <rFont val="Tahoma"/>
            <family val="2"/>
          </rPr>
          <t>PIC Circular 10</t>
        </r>
      </text>
    </comment>
    <comment ref="CN220" authorId="1" shapeId="0">
      <text>
        <r>
          <rPr>
            <sz val="9"/>
            <color rgb="FF000000"/>
            <rFont val="Verdana"/>
            <family val="2"/>
          </rPr>
          <t xml:space="preserve">Diario Oficial de la Federación 3 de Enero de 1991.
</t>
        </r>
        <r>
          <rPr>
            <sz val="9"/>
            <color rgb="FF000000"/>
            <rFont val="Verdana"/>
            <family val="2"/>
          </rPr>
          <t>SAICM GRULAC Coordinator Group Survey on the Status of HHP in Latin America 2014</t>
        </r>
      </text>
    </comment>
    <comment ref="CO220" authorId="1" shapeId="0">
      <text>
        <r>
          <rPr>
            <sz val="10"/>
            <color rgb="FF000000"/>
            <rFont val="Verdana"/>
            <family val="2"/>
          </rPr>
          <t xml:space="preserve">Interim decision
</t>
        </r>
      </text>
    </comment>
    <comment ref="DH220" authorId="1" shapeId="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EE220"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F220" authorId="1" shapeId="0">
      <text>
        <r>
          <rPr>
            <sz val="10"/>
            <color rgb="FF000000"/>
            <rFont val="Tahoma"/>
            <family val="2"/>
          </rPr>
          <t>Interim decision</t>
        </r>
      </text>
    </comment>
    <comment ref="EL220" authorId="0" shapeId="0">
      <text>
        <r>
          <rPr>
            <sz val="10"/>
            <color rgb="FF000000"/>
            <rFont val="Tahoma"/>
            <family val="2"/>
          </rPr>
          <t>PIC Circular 26</t>
        </r>
      </text>
    </comment>
    <comment ref="ER220" authorId="1" shapeId="0">
      <text>
        <r>
          <rPr>
            <sz val="10"/>
            <color rgb="FF000000"/>
            <rFont val="Verdana"/>
            <family val="2"/>
          </rPr>
          <t>Interim decision</t>
        </r>
        <r>
          <rPr>
            <sz val="10"/>
            <color rgb="FF000000"/>
            <rFont val="Verdana"/>
            <family val="2"/>
          </rPr>
          <t xml:space="preserve">
</t>
        </r>
      </text>
    </comment>
    <comment ref="ES220" authorId="1" shapeId="0">
      <text>
        <r>
          <rPr>
            <sz val="10"/>
            <color rgb="FF000000"/>
            <rFont val="Verdana"/>
            <family val="2"/>
          </rPr>
          <t>PIC Circular 26</t>
        </r>
      </text>
    </comment>
    <comment ref="P221" authorId="0" shapeId="0">
      <text>
        <r>
          <rPr>
            <sz val="10"/>
            <color rgb="FF000000"/>
            <rFont val="Tahoma"/>
            <family val="2"/>
          </rPr>
          <t>PIC Circular 10</t>
        </r>
      </text>
    </comment>
    <comment ref="V221" authorId="1" shapeId="0">
      <text>
        <r>
          <rPr>
            <sz val="9"/>
            <color rgb="FF000000"/>
            <rFont val="Verdana"/>
            <family val="2"/>
          </rPr>
          <t>PIC: ban notified</t>
        </r>
      </text>
    </comment>
    <comment ref="AA221" authorId="3" shapeId="0">
      <text>
        <r>
          <rPr>
            <sz val="9"/>
            <color rgb="FF000000"/>
            <rFont val="Verdana"/>
            <family val="2"/>
          </rPr>
          <t>PIC: ban notified</t>
        </r>
      </text>
    </comment>
    <comment ref="BG221" authorId="1" shapeId="0">
      <text>
        <r>
          <rPr>
            <sz val="9"/>
            <color rgb="FF000000"/>
            <rFont val="Verdana"/>
            <family val="2"/>
          </rPr>
          <t xml:space="preserve">Interim decision
</t>
        </r>
      </text>
    </comment>
    <comment ref="CH221" authorId="1" shapeId="0">
      <text>
        <r>
          <rPr>
            <sz val="10"/>
            <color rgb="FF000000"/>
            <rFont val="Verdana"/>
            <family val="2"/>
          </rPr>
          <t>Interim decision</t>
        </r>
        <r>
          <rPr>
            <sz val="10"/>
            <color rgb="FF000000"/>
            <rFont val="Verdana"/>
            <family val="2"/>
          </rPr>
          <t xml:space="preserve">
</t>
        </r>
      </text>
    </comment>
    <comment ref="CW221" authorId="1" shapeId="0">
      <text>
        <r>
          <rPr>
            <sz val="10"/>
            <color rgb="FF000000"/>
            <rFont val="Verdana"/>
            <family val="2"/>
          </rPr>
          <t xml:space="preserve">Interim decision
</t>
        </r>
      </text>
    </comment>
    <comment ref="CX221" authorId="1" shapeId="0">
      <text>
        <r>
          <rPr>
            <sz val="10"/>
            <color rgb="FF000000"/>
            <rFont val="Verdana"/>
            <family val="2"/>
          </rPr>
          <t xml:space="preserve">Interim decision
</t>
        </r>
      </text>
    </comment>
    <comment ref="DV221" authorId="1" shapeId="0">
      <text>
        <r>
          <rPr>
            <sz val="10"/>
            <color rgb="FF000000"/>
            <rFont val="Verdana"/>
            <family val="2"/>
          </rPr>
          <t xml:space="preserve">Interim decision
</t>
        </r>
      </text>
    </comment>
    <comment ref="EF221" authorId="1" shapeId="0">
      <text>
        <r>
          <rPr>
            <sz val="10"/>
            <color rgb="FF000000"/>
            <rFont val="Verdana"/>
            <family val="2"/>
          </rPr>
          <t>Interim decision</t>
        </r>
        <r>
          <rPr>
            <sz val="10"/>
            <color rgb="FF000000"/>
            <rFont val="Verdana"/>
            <family val="2"/>
          </rPr>
          <t xml:space="preserve">
</t>
        </r>
      </text>
    </comment>
    <comment ref="ES221" authorId="1" shapeId="0">
      <text>
        <r>
          <rPr>
            <sz val="10"/>
            <color rgb="FF000000"/>
            <rFont val="Verdana"/>
            <family val="2"/>
          </rPr>
          <t xml:space="preserve">PIC Circular 26
</t>
        </r>
      </text>
    </comment>
    <comment ref="P222" authorId="0" shapeId="0">
      <text>
        <r>
          <rPr>
            <sz val="10"/>
            <color rgb="FF000000"/>
            <rFont val="Tahoma"/>
            <family val="2"/>
          </rPr>
          <t>PIC Circular 10</t>
        </r>
      </text>
    </comment>
    <comment ref="V222" authorId="1" shapeId="0">
      <text>
        <r>
          <rPr>
            <sz val="9"/>
            <color rgb="FF000000"/>
            <rFont val="Verdana"/>
            <family val="2"/>
          </rPr>
          <t>PIC: ban notified</t>
        </r>
      </text>
    </comment>
    <comment ref="AA222" authorId="3" shapeId="0">
      <text>
        <r>
          <rPr>
            <sz val="9"/>
            <color rgb="FF000000"/>
            <rFont val="Verdana"/>
            <family val="2"/>
          </rPr>
          <t>PIC: ban notified</t>
        </r>
      </text>
    </comment>
    <comment ref="BG222" authorId="1" shapeId="0">
      <text>
        <r>
          <rPr>
            <sz val="9"/>
            <color rgb="FF000000"/>
            <rFont val="Verdana"/>
            <family val="2"/>
          </rPr>
          <t xml:space="preserve">Interim decision
</t>
        </r>
      </text>
    </comment>
    <comment ref="CO222" authorId="1" shapeId="0">
      <text>
        <r>
          <rPr>
            <sz val="10"/>
            <color rgb="FF000000"/>
            <rFont val="Verdana"/>
            <family val="2"/>
          </rPr>
          <t xml:space="preserve">Interim decision
</t>
        </r>
      </text>
    </comment>
    <comment ref="CW222" authorId="1" shapeId="0">
      <text>
        <r>
          <rPr>
            <sz val="10"/>
            <color rgb="FF000000"/>
            <rFont val="Verdana"/>
            <family val="2"/>
          </rPr>
          <t>Interim decision</t>
        </r>
        <r>
          <rPr>
            <sz val="10"/>
            <color rgb="FF000000"/>
            <rFont val="Verdana"/>
            <family val="2"/>
          </rPr>
          <t xml:space="preserve">
</t>
        </r>
      </text>
    </comment>
    <comment ref="CX222" authorId="1" shapeId="0">
      <text>
        <r>
          <rPr>
            <sz val="10"/>
            <color rgb="FF000000"/>
            <rFont val="Verdana"/>
            <family val="2"/>
          </rPr>
          <t>Interim decision</t>
        </r>
        <r>
          <rPr>
            <sz val="10"/>
            <color rgb="FF000000"/>
            <rFont val="Verdana"/>
            <family val="2"/>
          </rPr>
          <t xml:space="preserve">
</t>
        </r>
      </text>
    </comment>
    <comment ref="DH222" authorId="1" shapeId="0">
      <text>
        <r>
          <rPr>
            <sz val="9"/>
            <color rgb="FF000000"/>
            <rFont val="Verdana"/>
            <family val="2"/>
          </rPr>
          <t xml:space="preserve">Resolución Jefatural No. 132-2004-AG-SENASA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EF222" authorId="1" shapeId="0">
      <text>
        <r>
          <rPr>
            <sz val="10"/>
            <color rgb="FF000000"/>
            <rFont val="Verdana"/>
            <family val="2"/>
          </rPr>
          <t>Interim decision</t>
        </r>
        <r>
          <rPr>
            <sz val="10"/>
            <color rgb="FF000000"/>
            <rFont val="Verdana"/>
            <family val="2"/>
          </rPr>
          <t xml:space="preserve">
</t>
        </r>
      </text>
    </comment>
    <comment ref="ES222" authorId="0" shapeId="0">
      <text>
        <r>
          <rPr>
            <sz val="10"/>
            <color rgb="FF000000"/>
            <rFont val="Tahoma"/>
            <family val="2"/>
          </rPr>
          <t>PIC Circular 26</t>
        </r>
      </text>
    </comment>
    <comment ref="ET222"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AX223" authorId="1" shapeId="0">
      <text>
        <r>
          <rPr>
            <sz val="9"/>
            <color rgb="FF000000"/>
            <rFont val="Verdana"/>
            <family val="2"/>
          </rPr>
          <t xml:space="preserve">Not included in EU or PPDB so taken as not approved
</t>
        </r>
      </text>
    </comment>
    <comment ref="CV223" authorId="1" shapeId="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EN223" authorId="1" shapeId="0">
      <text>
        <r>
          <rPr>
            <sz val="9"/>
            <color rgb="FF000000"/>
            <rFont val="Verdana"/>
            <family val="2"/>
          </rPr>
          <t xml:space="preserve">Not included in EU or PPDD so taken as not approved
</t>
        </r>
      </text>
    </comment>
    <comment ref="EJ224"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J228"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EJ229"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BW230"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J236"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W237" authorId="1" shapeId="0">
      <text>
        <r>
          <rPr>
            <sz val="9"/>
            <color rgb="FF000000"/>
            <rFont val="Verdana"/>
            <family val="2"/>
          </rPr>
          <t xml:space="preserve">PIC: listed as severely restricted because of long phase out  period which has now ended
</t>
        </r>
      </text>
    </comment>
    <comment ref="BW237"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M237" authorId="1" shapeId="0">
      <text>
        <r>
          <rPr>
            <sz val="9"/>
            <color rgb="FF000000"/>
            <rFont val="Verdana"/>
            <family val="2"/>
          </rPr>
          <t xml:space="preserve">PIC: listed as severely restricted because of long phase out  period which has now ended
</t>
        </r>
      </text>
    </comment>
    <comment ref="EO237" authorId="2" shapeId="0">
      <text>
        <r>
          <rPr>
            <sz val="10"/>
            <color rgb="FF000000"/>
            <rFont val="Verdana"/>
            <family val="2"/>
          </rPr>
          <t xml:space="preserve">Ministerio de Ganadería, Agricultura y Pesca, Res No. 504 2019/7/4/2418/2418
</t>
        </r>
      </text>
    </comment>
    <comment ref="K239" authorId="1" shapeId="0">
      <text>
        <r>
          <rPr>
            <sz val="9"/>
            <color indexed="81"/>
            <rFont val="Verdana"/>
            <family val="2"/>
          </rPr>
          <t xml:space="preserve">http://www.apvma.gov.au/products/review/completed/ferbam.php
</t>
        </r>
      </text>
    </comment>
    <comment ref="CL240" authorId="1" shapeId="0">
      <text>
        <r>
          <rPr>
            <sz val="9"/>
            <color rgb="FF000000"/>
            <rFont val="Verdana"/>
            <family val="2"/>
          </rPr>
          <t>PIC: ban notified</t>
        </r>
      </text>
    </comment>
    <comment ref="CX240" authorId="1" shapeId="0">
      <text>
        <r>
          <rPr>
            <sz val="9"/>
            <color rgb="FF000000"/>
            <rFont val="Verdana"/>
            <family val="2"/>
          </rPr>
          <t>PIC: ban notified</t>
        </r>
      </text>
    </comment>
    <comment ref="ET240" authorId="1" shapeId="0">
      <text>
        <r>
          <rPr>
            <sz val="9"/>
            <color rgb="FF000000"/>
            <rFont val="Verdana"/>
            <family val="2"/>
          </rPr>
          <t xml:space="preserve">Plant Protection Division: http://www.ppd.gov.vn/index.php?language=vi&amp;nv=news&amp;op=quan-ly-thuoc-bvtv/Quyet-dinh-so-501QD-BNN-BVTV-ve-viec-loai-bo-thuoc-bao-ve-thuc-vat-chua-hoa-chat-Chlorpyrifos-Ethyl-va-Fipronil-ra-khoi-Danh-muc-thuoc-bao-ve-thuc-vat-duoc-phep-su-dung-tai-Viet-Nam-1351 </t>
        </r>
      </text>
    </comment>
    <comment ref="EJ241"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L248" authorId="0" shapeId="0">
      <text>
        <r>
          <rPr>
            <sz val="10"/>
            <color rgb="FF000000"/>
            <rFont val="Tahoma"/>
            <family val="2"/>
          </rPr>
          <t>PIC Circular 26</t>
        </r>
      </text>
    </comment>
    <comment ref="AX249" authorId="0" shapeId="0">
      <text>
        <r>
          <rPr>
            <sz val="10"/>
            <color rgb="FF000000"/>
            <rFont val="Tahoma"/>
            <family val="2"/>
          </rPr>
          <t>Not in EU database but in PPDB as not approved in EU and UK</t>
        </r>
      </text>
    </comment>
    <comment ref="EJ250"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V252" authorId="1" shapeId="0">
      <text>
        <r>
          <rPr>
            <sz val="9"/>
            <color rgb="FF000000"/>
            <rFont val="Verdana"/>
            <family val="2"/>
          </rPr>
          <t>PIC: ban notified</t>
        </r>
      </text>
    </comment>
    <comment ref="AZ252" authorId="0" shapeId="0">
      <text>
        <r>
          <rPr>
            <sz val="10"/>
            <color rgb="FF000000"/>
            <rFont val="Tahoma"/>
            <family val="2"/>
          </rPr>
          <t>PIC: no consent to import</t>
        </r>
      </text>
    </comment>
    <comment ref="BR252" authorId="0" shapeId="0">
      <text>
        <r>
          <rPr>
            <sz val="10"/>
            <color rgb="FF000000"/>
            <rFont val="Tahoma"/>
            <family val="2"/>
          </rPr>
          <t>PIC Circular 10</t>
        </r>
      </text>
    </comment>
    <comment ref="BW252"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BX252" authorId="0" shapeId="0">
      <text>
        <r>
          <rPr>
            <sz val="10"/>
            <color rgb="FF000000"/>
            <rFont val="Tahoma"/>
            <family val="2"/>
          </rPr>
          <t>PIC Circular 10</t>
        </r>
      </text>
    </comment>
    <comment ref="CB252" authorId="1" shapeId="0">
      <text>
        <r>
          <rPr>
            <sz val="10"/>
            <color rgb="FF000000"/>
            <rFont val="Tahoma"/>
            <family val="2"/>
          </rPr>
          <t>Interim decision</t>
        </r>
      </text>
    </comment>
    <comment ref="CH252" authorId="1" shapeId="0">
      <text>
        <r>
          <rPr>
            <sz val="10"/>
            <color rgb="FF000000"/>
            <rFont val="Verdana"/>
            <family val="2"/>
          </rPr>
          <t>Interim decision</t>
        </r>
        <r>
          <rPr>
            <sz val="10"/>
            <color rgb="FF000000"/>
            <rFont val="Verdana"/>
            <family val="2"/>
          </rPr>
          <t xml:space="preserve">
</t>
        </r>
      </text>
    </comment>
    <comment ref="CO252" authorId="1" shapeId="0">
      <text>
        <r>
          <rPr>
            <sz val="10"/>
            <color rgb="FF000000"/>
            <rFont val="Verdana"/>
            <family val="2"/>
          </rPr>
          <t>Interim decision</t>
        </r>
        <r>
          <rPr>
            <sz val="10"/>
            <color rgb="FF000000"/>
            <rFont val="Verdana"/>
            <family val="2"/>
          </rPr>
          <t xml:space="preserve">
</t>
        </r>
      </text>
    </comment>
    <comment ref="DH252" authorId="1" shapeId="0">
      <text>
        <r>
          <rPr>
            <sz val="9"/>
            <color rgb="FF000000"/>
            <rFont val="Verdana"/>
            <family val="2"/>
          </rPr>
          <t xml:space="preserve">Resolución Jefatural No. 098-99-AG-SENASA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EE252"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F252" authorId="1" shapeId="0">
      <text>
        <r>
          <rPr>
            <sz val="10"/>
            <color rgb="FF000000"/>
            <rFont val="Verdana"/>
            <family val="2"/>
          </rPr>
          <t>Interim decision</t>
        </r>
        <r>
          <rPr>
            <sz val="10"/>
            <color rgb="FF000000"/>
            <rFont val="Verdana"/>
            <family val="2"/>
          </rPr>
          <t xml:space="preserve">
</t>
        </r>
      </text>
    </comment>
    <comment ref="EL252" authorId="0" shapeId="0">
      <text>
        <r>
          <rPr>
            <sz val="10"/>
            <color rgb="FF000000"/>
            <rFont val="Tahoma"/>
            <family val="2"/>
          </rPr>
          <t>PIC Circular 26</t>
        </r>
      </text>
    </comment>
    <comment ref="EO252" authorId="1" shapeId="0">
      <text>
        <r>
          <rPr>
            <sz val="10"/>
            <color rgb="FF000000"/>
            <rFont val="Verdana"/>
            <family val="2"/>
          </rPr>
          <t xml:space="preserve">Interim decision
</t>
        </r>
      </text>
    </comment>
    <comment ref="ES252" authorId="0" shapeId="0">
      <text>
        <r>
          <rPr>
            <sz val="10"/>
            <color rgb="FF000000"/>
            <rFont val="Tahoma"/>
            <family val="2"/>
          </rPr>
          <t>PIC Circular 26</t>
        </r>
      </text>
    </comment>
    <comment ref="EA260" authorId="2" shapeId="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EJ260"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262" authorId="0" shapeId="0">
      <text>
        <r>
          <rPr>
            <sz val="10"/>
            <color rgb="FF000000"/>
            <rFont val="Tahoma"/>
            <family val="2"/>
          </rPr>
          <t>Not in EU database but in PPDB as not approved in EU and UK</t>
        </r>
      </text>
    </comment>
    <comment ref="K264" authorId="0" shapeId="0">
      <text>
        <r>
          <rPr>
            <sz val="10"/>
            <color rgb="FF000000"/>
            <rFont val="Tahoma"/>
            <family val="2"/>
          </rPr>
          <t>PIC Circular 10</t>
        </r>
      </text>
    </comment>
    <comment ref="CI264" authorId="1" shapeId="0">
      <text>
        <r>
          <rPr>
            <sz val="9"/>
            <color rgb="FF000000"/>
            <rFont val="Verdana"/>
            <family val="2"/>
          </rPr>
          <t>PIC: ban notified</t>
        </r>
      </text>
    </comment>
    <comment ref="AG266" authorId="0" shapeId="0">
      <text>
        <r>
          <rPr>
            <sz val="10"/>
            <color rgb="FF000000"/>
            <rFont val="Tahoma"/>
            <family val="2"/>
          </rPr>
          <t>PIC Circular 10</t>
        </r>
      </text>
    </comment>
    <comment ref="BX271" authorId="0" shapeId="0">
      <text>
        <r>
          <rPr>
            <sz val="10"/>
            <color rgb="FF000000"/>
            <rFont val="Tahoma"/>
            <family val="2"/>
          </rPr>
          <t>PIC Circular 10</t>
        </r>
      </text>
    </comment>
    <comment ref="AX273" authorId="1" shapeId="0">
      <text>
        <r>
          <rPr>
            <sz val="9"/>
            <color indexed="81"/>
            <rFont val="Verdana"/>
            <family val="2"/>
          </rPr>
          <t>PPDB</t>
        </r>
      </text>
    </comment>
    <comment ref="EN273" authorId="1" shapeId="0">
      <text>
        <r>
          <rPr>
            <sz val="9"/>
            <color indexed="81"/>
            <rFont val="Verdana"/>
            <family val="2"/>
          </rPr>
          <t>PPDB</t>
        </r>
      </text>
    </comment>
    <comment ref="CF275" authorId="1" shapeId="0">
      <text>
        <r>
          <rPr>
            <sz val="10"/>
            <color rgb="FF000000"/>
            <rFont val="Tahoma"/>
            <family val="2"/>
          </rPr>
          <t xml:space="preserve">The Government of Luxembourg.
</t>
        </r>
        <r>
          <rPr>
            <sz val="10"/>
            <color rgb="FF000000"/>
            <rFont val="Verdana"/>
            <family val="2"/>
          </rPr>
          <t xml:space="preserve">https://gouvernement.lu/en/actualites/toutes_actualites/communiques/2020/01-janvier/16-interdiction-glyphosate.html </t>
        </r>
      </text>
    </comment>
    <comment ref="CN275" authorId="1" shapeId="0">
      <text>
        <r>
          <rPr>
            <b/>
            <sz val="10"/>
            <color rgb="FF000000"/>
            <rFont val="Tahoma"/>
            <family val="2"/>
          </rPr>
          <t xml:space="preserve">Banned as of January 31st 2024, </t>
        </r>
        <r>
          <rPr>
            <sz val="10"/>
            <color rgb="FF000000"/>
            <rFont val="Verdana"/>
            <family val="2"/>
          </rPr>
          <t xml:space="preserve">in a period of transition where sustainable alternatives will be promoted, including agro-ecological alternatives. Meanwhile the agencies and entities of the Federal Public Administration are instructed that, from the entry into force of this Decree (Jan 1st 2020), they refrain from acquiring, using, distributing, promoting and import glyphosate or agrochemicals that contain it as an active ingredient, within the framework of public programs or any other government activity. </t>
        </r>
        <r>
          <rPr>
            <sz val="10"/>
            <color rgb="FF000000"/>
            <rFont val="Tahoma"/>
            <family val="2"/>
          </rPr>
          <t xml:space="preserve">Diario Official de la Federacion.  http://dof.gob.mx/nota_detalle.php?codigo=5609365&amp;fecha=31/12/2020
</t>
        </r>
      </text>
    </comment>
    <comment ref="DW275" authorId="0" shapeId="0">
      <text>
        <r>
          <rPr>
            <sz val="10"/>
            <color rgb="FF000000"/>
            <rFont val="Tahoma"/>
            <family val="2"/>
          </rPr>
          <t>Gazette No.2256/23 Tuesday Nov 30, 2021</t>
        </r>
      </text>
    </comment>
    <comment ref="ET275" authorId="1" shapeId="0">
      <text>
        <r>
          <rPr>
            <sz val="10"/>
            <color rgb="FF000000"/>
            <rFont val="Tahoma"/>
            <family val="2"/>
          </rPr>
          <t xml:space="preserve">Decision No.1186/QD-BNN-BVTV: Banned on April 10th 2019.
</t>
        </r>
        <r>
          <rPr>
            <sz val="10"/>
            <color rgb="FF000000"/>
            <rFont val="Tahoma"/>
            <family val="2"/>
          </rPr>
          <t xml:space="preserve">Decision 06/2-2-/TT-BNPTNT: use extended until June 2012. 
</t>
        </r>
      </text>
    </comment>
    <comment ref="AF277" authorId="0" shapeId="0">
      <text>
        <r>
          <rPr>
            <sz val="10"/>
            <color rgb="FF000000"/>
            <rFont val="Tahoma"/>
            <family val="2"/>
          </rPr>
          <t>PIC Circular 10</t>
        </r>
      </text>
    </comment>
    <comment ref="EJ278"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280" authorId="0" shapeId="0">
      <text>
        <r>
          <rPr>
            <b/>
            <sz val="10"/>
            <color rgb="FF000000"/>
            <rFont val="Tahoma"/>
            <family val="2"/>
          </rPr>
          <t>PAN:</t>
        </r>
        <r>
          <rPr>
            <sz val="10"/>
            <color rgb="FF000000"/>
            <rFont val="Tahoma"/>
            <family val="2"/>
          </rPr>
          <t xml:space="preserve">
</t>
        </r>
        <r>
          <rPr>
            <sz val="10"/>
            <color rgb="FF000000"/>
            <rFont val="Tahoma"/>
            <family val="2"/>
          </rPr>
          <t>Not in EU database but in the PPDB as not approved in EU and UK</t>
        </r>
      </text>
    </comment>
    <comment ref="AX281" authorId="0" shapeId="0">
      <text>
        <r>
          <rPr>
            <b/>
            <sz val="10"/>
            <color rgb="FF000000"/>
            <rFont val="Tahoma"/>
            <family val="2"/>
          </rPr>
          <t>PAN:</t>
        </r>
        <r>
          <rPr>
            <sz val="10"/>
            <color rgb="FF000000"/>
            <rFont val="Tahoma"/>
            <family val="2"/>
          </rPr>
          <t xml:space="preserve">
</t>
        </r>
        <r>
          <rPr>
            <sz val="10"/>
            <color rgb="FF000000"/>
            <rFont val="Tahoma"/>
            <family val="2"/>
          </rPr>
          <t>Not in EU database but in the PPDB as not approved in EU and UK</t>
        </r>
      </text>
    </comment>
    <comment ref="I283" authorId="1" shapeId="0">
      <text>
        <r>
          <rPr>
            <sz val="9"/>
            <color rgb="FF000000"/>
            <rFont val="Verdana"/>
            <family val="2"/>
          </rPr>
          <t xml:space="preserve">PIC: No Consent to Import
</t>
        </r>
      </text>
    </comment>
    <comment ref="K283" authorId="1" shapeId="0">
      <text>
        <r>
          <rPr>
            <sz val="9"/>
            <color rgb="FF000000"/>
            <rFont val="Verdana"/>
            <family val="2"/>
          </rPr>
          <t xml:space="preserve">PIC: No Consent to Import
</t>
        </r>
      </text>
    </comment>
    <comment ref="V283" authorId="1" shapeId="0">
      <text>
        <r>
          <rPr>
            <sz val="9"/>
            <color rgb="FF000000"/>
            <rFont val="Verdana"/>
            <family val="2"/>
          </rPr>
          <t>PIC: ban notified</t>
        </r>
      </text>
    </comment>
    <comment ref="AA283" authorId="3" shapeId="0">
      <text>
        <r>
          <rPr>
            <sz val="9"/>
            <color rgb="FF000000"/>
            <rFont val="Verdana"/>
            <family val="2"/>
          </rPr>
          <t>PIC: ban notified</t>
        </r>
      </text>
    </comment>
    <comment ref="AD283" authorId="1" shapeId="0">
      <text>
        <r>
          <rPr>
            <sz val="10"/>
            <color rgb="FF000000"/>
            <rFont val="Tahoma"/>
            <family val="2"/>
          </rPr>
          <t xml:space="preserve">Interim decision </t>
        </r>
      </text>
    </comment>
    <comment ref="AW283" authorId="1" shapeId="0">
      <text>
        <r>
          <rPr>
            <sz val="9"/>
            <color rgb="FF000000"/>
            <rFont val="Verdana"/>
            <family val="2"/>
          </rPr>
          <t xml:space="preserve">In EU database as banned
</t>
        </r>
      </text>
    </comment>
    <comment ref="BQ283" authorId="1" shapeId="0">
      <text>
        <r>
          <rPr>
            <sz val="10"/>
            <color rgb="FF000000"/>
            <rFont val="Tahoma"/>
            <family val="2"/>
          </rPr>
          <t>Interim decision</t>
        </r>
      </text>
    </comment>
    <comment ref="CH283" authorId="1" shapeId="0">
      <text>
        <r>
          <rPr>
            <sz val="10"/>
            <color rgb="FF000000"/>
            <rFont val="Verdana"/>
            <family val="2"/>
          </rPr>
          <t xml:space="preserve">Interim decision
</t>
        </r>
      </text>
    </comment>
    <comment ref="CU283"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V283" authorId="1" shapeId="0">
      <text>
        <r>
          <rPr>
            <sz val="9"/>
            <color rgb="FF000000"/>
            <rFont val="Verdana"/>
            <family val="2"/>
          </rPr>
          <t xml:space="preserve">Agricultural Compounds and Veterinary Medicines (Exemptions and Prohibited Substances) Regulations 2011 </t>
        </r>
      </text>
    </comment>
    <comment ref="DH283" authorId="1" shapeId="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PIC
</t>
        </r>
      </text>
    </comment>
    <comment ref="EL283" authorId="0" shapeId="0">
      <text>
        <r>
          <rPr>
            <sz val="10"/>
            <color rgb="FF000000"/>
            <rFont val="Tahoma"/>
            <family val="2"/>
          </rPr>
          <t>PIC Circular 26</t>
        </r>
      </text>
    </comment>
    <comment ref="EM283" authorId="1" shapeId="0">
      <text>
        <r>
          <rPr>
            <sz val="9"/>
            <color rgb="FF000000"/>
            <rFont val="Verdana"/>
            <family val="2"/>
          </rPr>
          <t xml:space="preserve">In EU database
</t>
        </r>
      </text>
    </comment>
    <comment ref="EO283" authorId="1" shapeId="0">
      <text>
        <r>
          <rPr>
            <sz val="9"/>
            <color rgb="FF000000"/>
            <rFont val="Verdana"/>
            <family val="2"/>
          </rPr>
          <t xml:space="preserve">PIC and 
</t>
        </r>
        <r>
          <rPr>
            <sz val="9"/>
            <color rgb="FF000000"/>
            <rFont val="Verdana"/>
            <family val="2"/>
          </rPr>
          <t xml:space="preserve">Decreto 375/005
</t>
        </r>
        <r>
          <rPr>
            <sz val="9"/>
            <color rgb="FF000000"/>
            <rFont val="Verdana"/>
            <family val="2"/>
          </rPr>
          <t xml:space="preserve">
</t>
        </r>
        <r>
          <rPr>
            <sz val="9"/>
            <color rgb="FF000000"/>
            <rFont val="Verdana"/>
            <family val="2"/>
          </rPr>
          <t>SAICM GRULAC Coordinator Group Survey on the Status of HHP in Latin America 2014</t>
        </r>
      </text>
    </comment>
    <comment ref="ER283" authorId="1" shapeId="0">
      <text>
        <r>
          <rPr>
            <sz val="10"/>
            <color rgb="FF000000"/>
            <rFont val="Verdana"/>
            <family val="2"/>
          </rPr>
          <t>Interim decision</t>
        </r>
        <r>
          <rPr>
            <sz val="10"/>
            <color rgb="FF000000"/>
            <rFont val="Verdana"/>
            <family val="2"/>
          </rPr>
          <t xml:space="preserve">
</t>
        </r>
      </text>
    </comment>
    <comment ref="I284" authorId="1" shapeId="0">
      <text>
        <r>
          <rPr>
            <sz val="9"/>
            <color rgb="FF000000"/>
            <rFont val="Verdana"/>
            <family val="2"/>
          </rPr>
          <t xml:space="preserve">PIC: No Consent to Import
</t>
        </r>
      </text>
    </comment>
    <comment ref="V284" authorId="1" shapeId="0">
      <text>
        <r>
          <rPr>
            <sz val="9"/>
            <color rgb="FF000000"/>
            <rFont val="Verdana"/>
            <family val="2"/>
          </rPr>
          <t>PIC: ban notified</t>
        </r>
      </text>
    </comment>
    <comment ref="AW284" authorId="1" shapeId="0">
      <text>
        <r>
          <rPr>
            <sz val="9"/>
            <color rgb="FF000000"/>
            <rFont val="Verdana"/>
            <family val="2"/>
          </rPr>
          <t>In EU database
as banned</t>
        </r>
      </text>
    </comment>
    <comment ref="BT284" authorId="0" shapeId="0">
      <text>
        <r>
          <rPr>
            <sz val="10"/>
            <color rgb="FF000000"/>
            <rFont val="Tahoma"/>
            <family val="2"/>
          </rPr>
          <t>PIC Circular 10</t>
        </r>
      </text>
    </comment>
    <comment ref="BW284"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 NEVER REGISTERED</t>
        </r>
      </text>
    </comment>
    <comment ref="CB284" authorId="1" shapeId="0">
      <text>
        <r>
          <rPr>
            <sz val="10"/>
            <color rgb="FF000000"/>
            <rFont val="Tahoma"/>
            <family val="2"/>
          </rPr>
          <t>Interim decision</t>
        </r>
      </text>
    </comment>
    <comment ref="CH284" authorId="1" shapeId="0">
      <text>
        <r>
          <rPr>
            <sz val="10"/>
            <color rgb="FF000000"/>
            <rFont val="Tahoma"/>
            <family val="2"/>
          </rPr>
          <t xml:space="preserve">
</t>
        </r>
        <r>
          <rPr>
            <sz val="10"/>
            <color rgb="FF000000"/>
            <rFont val="Verdana"/>
            <family val="2"/>
          </rPr>
          <t>Interim decision</t>
        </r>
        <r>
          <rPr>
            <sz val="10"/>
            <color rgb="FF000000"/>
            <rFont val="Verdana"/>
            <family val="2"/>
          </rPr>
          <t xml:space="preserve">
</t>
        </r>
      </text>
    </comment>
    <comment ref="CV284" authorId="1" shapeId="0">
      <text>
        <r>
          <rPr>
            <sz val="9"/>
            <color rgb="FF000000"/>
            <rFont val="Verdana"/>
            <family val="2"/>
          </rPr>
          <t xml:space="preserve">Agricultural Compounds and Veterinary Medicines (Exemptions and Prohibited Substances)
</t>
        </r>
        <r>
          <rPr>
            <sz val="9"/>
            <color rgb="FF000000"/>
            <rFont val="Verdana"/>
            <family val="2"/>
          </rPr>
          <t xml:space="preserve">Regulations 2011 (SR 2011/327). Reprint
</t>
        </r>
        <r>
          <rPr>
            <sz val="9"/>
            <color rgb="FF000000"/>
            <rFont val="Verdana"/>
            <family val="2"/>
          </rPr>
          <t>as at 18 September 2012</t>
        </r>
      </text>
    </comment>
    <comment ref="DV284" authorId="1" shapeId="0">
      <text>
        <r>
          <rPr>
            <sz val="9"/>
            <color rgb="FF000000"/>
            <rFont val="Verdana"/>
            <family val="2"/>
          </rPr>
          <t>PIC: ban notified</t>
        </r>
      </text>
    </comment>
    <comment ref="EE284" authorId="0" shapeId="0">
      <text>
        <r>
          <rPr>
            <sz val="10"/>
            <color rgb="FF000000"/>
            <rFont val="Tahoma"/>
            <family val="2"/>
          </rPr>
          <t>Only beta isomer banned.</t>
        </r>
      </text>
    </comment>
    <comment ref="EM284" authorId="1" shapeId="0">
      <text>
        <r>
          <rPr>
            <sz val="9"/>
            <color rgb="FF000000"/>
            <rFont val="Verdana"/>
            <family val="2"/>
          </rPr>
          <t xml:space="preserve">In EU database
</t>
        </r>
      </text>
    </comment>
    <comment ref="EO284" authorId="1" shapeId="0">
      <text>
        <r>
          <rPr>
            <sz val="9"/>
            <color rgb="FF000000"/>
            <rFont val="Verdana"/>
            <family val="2"/>
          </rPr>
          <t xml:space="preserve">Decreto 68/011
</t>
        </r>
        <r>
          <rPr>
            <sz val="9"/>
            <color rgb="FF000000"/>
            <rFont val="Verdana"/>
            <family val="2"/>
          </rPr>
          <t xml:space="preserve">
</t>
        </r>
        <r>
          <rPr>
            <sz val="9"/>
            <color rgb="FF000000"/>
            <rFont val="Verdana"/>
            <family val="2"/>
          </rPr>
          <t>SAICM GRULAC Coordinator Group Survey on the Status of HHP in Latin America 2014</t>
        </r>
      </text>
    </comment>
    <comment ref="ES284" authorId="0" shapeId="0">
      <text>
        <r>
          <rPr>
            <sz val="10"/>
            <color rgb="FF000000"/>
            <rFont val="Tahoma"/>
            <family val="2"/>
          </rPr>
          <t>PIC Circular</t>
        </r>
      </text>
    </comment>
    <comment ref="ET284"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CL288" authorId="1" shapeId="0">
      <text>
        <r>
          <rPr>
            <sz val="9"/>
            <color rgb="FF000000"/>
            <rFont val="Verdana"/>
            <family val="2"/>
          </rPr>
          <t>PIC: ban notified</t>
        </r>
      </text>
    </comment>
    <comment ref="CX288" authorId="1" shapeId="0">
      <text>
        <r>
          <rPr>
            <sz val="9"/>
            <color rgb="FF000000"/>
            <rFont val="Verdana"/>
            <family val="2"/>
          </rPr>
          <t>PIC: ban notified</t>
        </r>
      </text>
    </comment>
    <comment ref="EJ292"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Z297" authorId="0" shapeId="0">
      <text>
        <r>
          <rPr>
            <sz val="10"/>
            <color rgb="FF000000"/>
            <rFont val="Verdana"/>
            <family val="2"/>
          </rPr>
          <t xml:space="preserve">WHO.2021. </t>
        </r>
        <r>
          <rPr>
            <sz val="10"/>
            <color rgb="FF000000"/>
            <rFont val="Verdana"/>
            <family val="2"/>
          </rPr>
          <t xml:space="preserve">Live life: an implementation guide for suicide prevention in countries. 
</t>
        </r>
        <r>
          <rPr>
            <sz val="10"/>
            <color rgb="FF000000"/>
            <rFont val="Verdana"/>
            <family val="2"/>
          </rPr>
          <t xml:space="preserve">https://www.who.int/publications/i/item/9789240026629 </t>
        </r>
        <r>
          <rPr>
            <sz val="10"/>
            <color rgb="FF000000"/>
            <rFont val="Verdana"/>
            <family val="2"/>
          </rPr>
          <t xml:space="preserve">
</t>
        </r>
      </text>
    </comment>
    <comment ref="EA301" authorId="2" shapeId="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EJ301"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A308" authorId="2" shapeId="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r>
          <rPr>
            <sz val="10"/>
            <color rgb="FF000000"/>
            <rFont val="Verdana"/>
            <family val="2"/>
          </rPr>
          <t xml:space="preserve">
</t>
        </r>
      </text>
    </comment>
    <comment ref="AG311" authorId="1" shapeId="0">
      <text>
        <r>
          <rPr>
            <sz val="9"/>
            <color indexed="81"/>
            <rFont val="Verdana"/>
            <family val="2"/>
          </rPr>
          <t>12/04/1996 CANCELADO RES 3796
SAICM GRULAC Coordinator Group Survey on the Status of HHP in Latin America 2014</t>
        </r>
      </text>
    </comment>
    <comment ref="AB313" authorId="0" shapeId="0">
      <text>
        <r>
          <rPr>
            <sz val="10"/>
            <color rgb="FF000000"/>
            <rFont val="Tahoma"/>
            <family val="2"/>
          </rPr>
          <t xml:space="preserve">Revevaluation Decision 2021.
</t>
        </r>
        <r>
          <rPr>
            <sz val="10"/>
            <color rgb="FF000000"/>
            <rFont val="Tahoma"/>
            <family val="2"/>
          </rPr>
          <t>https://www.canada.ca/en/health-canada/services/consumer-product-safety/reports-publications/pesticides-pest-management/decisions-updates/reevaluation-decision/2021/s-kinoprene.html</t>
        </r>
      </text>
    </comment>
    <comment ref="I316" authorId="1" shapeId="0">
      <text>
        <r>
          <rPr>
            <sz val="9"/>
            <color rgb="FF000000"/>
            <rFont val="Verdana"/>
            <family val="2"/>
          </rPr>
          <t xml:space="preserve">PIC: No Consent to Import
</t>
        </r>
      </text>
    </comment>
    <comment ref="AB316" authorId="3" shapeId="0">
      <text>
        <r>
          <rPr>
            <sz val="9"/>
            <color rgb="FF000000"/>
            <rFont val="Verdana"/>
            <family val="2"/>
          </rPr>
          <t xml:space="preserve">Human health and the environment. Ended 2004.
</t>
        </r>
        <r>
          <rPr>
            <sz val="9"/>
            <color rgb="FF000000"/>
            <rFont val="Verdana"/>
            <family val="2"/>
          </rPr>
          <t>Pest Management Regulatory Agency's Value Assessment and Re-Evaluation Management Directorate</t>
        </r>
      </text>
    </comment>
    <comment ref="AD316" authorId="1" shapeId="0">
      <text>
        <r>
          <rPr>
            <sz val="10"/>
            <color rgb="FF000000"/>
            <rFont val="Tahoma"/>
            <family val="2"/>
          </rPr>
          <t>Interim decision</t>
        </r>
      </text>
    </comment>
    <comment ref="AF316" authorId="1" shapeId="0">
      <text>
        <r>
          <rPr>
            <sz val="9"/>
            <color rgb="FF000000"/>
            <rFont val="Verdana"/>
            <family val="2"/>
          </rPr>
          <t xml:space="preserve">Ministry of Ecology and Environment  of the People's Republic of China. 2019-03-11.
</t>
        </r>
        <r>
          <rPr>
            <sz val="9"/>
            <color rgb="FF000000"/>
            <rFont val="Verdana"/>
            <family val="2"/>
          </rPr>
          <t>http://www.mee.gov.cn/xxgk2018/xxgk/xxgk01/201903/t20190312_695462.html</t>
        </r>
      </text>
    </comment>
    <comment ref="AK316" authorId="1" shapeId="0">
      <text>
        <r>
          <rPr>
            <sz val="9"/>
            <color rgb="FF000000"/>
            <rFont val="Verdana"/>
            <family val="2"/>
          </rPr>
          <t xml:space="preserve">2773-MAG-S-TSS
</t>
        </r>
        <r>
          <rPr>
            <sz val="9"/>
            <color rgb="FF000000"/>
            <rFont val="Verdana"/>
            <family val="2"/>
          </rPr>
          <t xml:space="preserve"> SAICM GRULAC Coordinator Group Survey on the Status of HHP in Latin America 2014</t>
        </r>
      </text>
    </comment>
    <comment ref="BW316" authorId="0" shapeId="0">
      <text>
        <r>
          <rPr>
            <sz val="10"/>
            <color rgb="FF000000"/>
            <rFont val="Tahoma"/>
            <family val="2"/>
          </rPr>
          <t>PIC Circular 10</t>
        </r>
      </text>
    </comment>
    <comment ref="BX316" authorId="0" shapeId="0">
      <text>
        <r>
          <rPr>
            <sz val="10"/>
            <color rgb="FF000000"/>
            <rFont val="Tahoma"/>
            <family val="2"/>
          </rPr>
          <t>PIC Circular 10</t>
        </r>
      </text>
    </comment>
    <comment ref="CB316" authorId="1" shapeId="0">
      <text>
        <r>
          <rPr>
            <sz val="10"/>
            <color rgb="FF000000"/>
            <rFont val="Tahoma"/>
            <family val="2"/>
          </rPr>
          <t>Interim decision</t>
        </r>
      </text>
    </comment>
    <comment ref="CH316" authorId="1" shapeId="0">
      <text>
        <r>
          <rPr>
            <sz val="10"/>
            <color rgb="FF000000"/>
            <rFont val="Verdana"/>
            <family val="2"/>
          </rPr>
          <t>Interim decision</t>
        </r>
        <r>
          <rPr>
            <sz val="10"/>
            <color rgb="FF000000"/>
            <rFont val="Verdana"/>
            <family val="2"/>
          </rPr>
          <t xml:space="preserve">
</t>
        </r>
      </text>
    </comment>
    <comment ref="CI316" authorId="1" shapeId="0">
      <text>
        <r>
          <rPr>
            <sz val="9"/>
            <color rgb="FF000000"/>
            <rFont val="Verdana"/>
            <family val="2"/>
          </rPr>
          <t>PIC: ban notified</t>
        </r>
      </text>
    </comment>
    <comment ref="CN316" authorId="1" shapeId="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CU316" authorId="2" shapeId="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V316" authorId="1" shapeId="0">
      <text>
        <r>
          <rPr>
            <sz val="9"/>
            <color rgb="FF000000"/>
            <rFont val="Verdana"/>
            <family val="2"/>
          </rPr>
          <t xml:space="preserve">Agricultural Compounds and Veterinary Medicines (Exemptions and Prohibited Substances)
</t>
        </r>
        <r>
          <rPr>
            <sz val="9"/>
            <color rgb="FF000000"/>
            <rFont val="Verdana"/>
            <family val="2"/>
          </rPr>
          <t xml:space="preserve">Regulations 2011 (SR 2011/327). Reprint
</t>
        </r>
        <r>
          <rPr>
            <sz val="9"/>
            <color rgb="FF000000"/>
            <rFont val="Verdana"/>
            <family val="2"/>
          </rPr>
          <t xml:space="preserve">as at 18 September 2012
</t>
        </r>
      </text>
    </comment>
    <comment ref="DC316" authorId="1" shapeId="0">
      <text>
        <r>
          <rPr>
            <sz val="10"/>
            <color rgb="FF000000"/>
            <rFont val="Verdana"/>
            <family val="2"/>
          </rPr>
          <t xml:space="preserve">Interim decision
</t>
        </r>
      </text>
    </comment>
    <comment ref="DH316" authorId="1" shapeId="0">
      <text>
        <r>
          <rPr>
            <sz val="9"/>
            <color rgb="FF000000"/>
            <rFont val="Verdana"/>
            <family val="2"/>
          </rPr>
          <t xml:space="preserve">Resolución Jefatural No. 043-2000-AG-SENASA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 PIC
</t>
        </r>
      </text>
    </comment>
    <comment ref="DV316" authorId="1" shapeId="0">
      <text>
        <r>
          <rPr>
            <sz val="9"/>
            <color rgb="FF000000"/>
            <rFont val="Verdana"/>
            <family val="2"/>
          </rPr>
          <t>PIC: ban notified</t>
        </r>
      </text>
    </comment>
    <comment ref="EL316" authorId="0" shapeId="0">
      <text>
        <r>
          <rPr>
            <sz val="10"/>
            <color rgb="FF000000"/>
            <rFont val="Tahoma"/>
            <family val="2"/>
          </rPr>
          <t>PIC Circular 26</t>
        </r>
      </text>
    </comment>
    <comment ref="EO316" authorId="1" shapeId="0">
      <text>
        <r>
          <rPr>
            <sz val="10"/>
            <color rgb="FF000000"/>
            <rFont val="Verdana"/>
            <family val="2"/>
          </rPr>
          <t>Interim decision</t>
        </r>
        <r>
          <rPr>
            <sz val="10"/>
            <color rgb="FF000000"/>
            <rFont val="Verdana"/>
            <family val="2"/>
          </rPr>
          <t xml:space="preserve">
</t>
        </r>
      </text>
    </comment>
    <comment ref="ER316" authorId="1" shapeId="0">
      <text>
        <r>
          <rPr>
            <sz val="10"/>
            <color rgb="FF000000"/>
            <rFont val="Verdana"/>
            <family val="2"/>
          </rPr>
          <t>Interim decision</t>
        </r>
        <r>
          <rPr>
            <sz val="10"/>
            <color rgb="FF000000"/>
            <rFont val="Verdana"/>
            <family val="2"/>
          </rPr>
          <t xml:space="preserve">
</t>
        </r>
      </text>
    </comment>
    <comment ref="ES316" authorId="0" shapeId="0">
      <text>
        <r>
          <rPr>
            <sz val="10"/>
            <color rgb="FF000000"/>
            <rFont val="Tahoma"/>
            <family val="2"/>
          </rPr>
          <t>PIC Circular 26</t>
        </r>
      </text>
    </comment>
    <comment ref="EL322" authorId="0" shapeId="0">
      <text>
        <r>
          <rPr>
            <sz val="10"/>
            <color rgb="FF000000"/>
            <rFont val="Tahoma"/>
            <family val="2"/>
          </rPr>
          <t>PIC Circular 26</t>
        </r>
      </text>
    </comment>
    <comment ref="K323" authorId="1" shapeId="0">
      <text>
        <r>
          <rPr>
            <sz val="9"/>
            <color indexed="81"/>
            <rFont val="Verdana"/>
            <family val="2"/>
          </rPr>
          <t xml:space="preserve">http://www.apvma.gov.au/products/review/completed/maneb.php
</t>
        </r>
      </text>
    </comment>
    <comment ref="EJ323"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L323" authorId="0" shapeId="0">
      <text>
        <r>
          <rPr>
            <sz val="10"/>
            <color rgb="FF000000"/>
            <rFont val="Tahoma"/>
            <family val="2"/>
          </rPr>
          <t>PIC Circular 26</t>
        </r>
      </text>
    </comment>
    <comment ref="V330" authorId="1" shapeId="0">
      <text>
        <r>
          <rPr>
            <sz val="9"/>
            <color rgb="FF000000"/>
            <rFont val="Verdana"/>
            <family val="2"/>
          </rPr>
          <t>PIC: ban notified</t>
        </r>
      </text>
    </comment>
    <comment ref="AA330" authorId="1" shapeId="0">
      <text>
        <r>
          <rPr>
            <sz val="9"/>
            <color rgb="FF000000"/>
            <rFont val="Verdana"/>
            <family val="2"/>
          </rPr>
          <t>PIC: ban notified</t>
        </r>
      </text>
    </comment>
    <comment ref="AK330" authorId="1" shapeId="0">
      <text>
        <r>
          <rPr>
            <sz val="9"/>
            <color indexed="81"/>
            <rFont val="Verdana"/>
            <family val="2"/>
          </rPr>
          <t>2773-MAG-S-TSS
 SAICM GRULAC Coordinator Group Survey on the Status of HHP in Latin America 2014</t>
        </r>
      </text>
    </comment>
    <comment ref="AM330" authorId="0" shapeId="0">
      <text>
        <r>
          <rPr>
            <sz val="10"/>
            <color rgb="FF000000"/>
            <rFont val="Tahoma"/>
            <family val="2"/>
          </rPr>
          <t xml:space="preserve">
</t>
        </r>
        <r>
          <rPr>
            <sz val="10"/>
            <color rgb="FF000000"/>
            <rFont val="Tahoma"/>
            <family val="2"/>
          </rPr>
          <t>PIC Circular 10</t>
        </r>
      </text>
    </comment>
    <comment ref="AZ330" authorId="0" shapeId="0">
      <text>
        <r>
          <rPr>
            <sz val="10"/>
            <color rgb="FF000000"/>
            <rFont val="Tahoma"/>
            <family val="2"/>
          </rPr>
          <t>PIC: no consent to import</t>
        </r>
      </text>
    </comment>
    <comment ref="BA330" authorId="1" shapeId="0">
      <text>
        <r>
          <rPr>
            <sz val="10"/>
            <color rgb="FF000000"/>
            <rFont val="Tahoma"/>
            <family val="2"/>
          </rPr>
          <t>Interim decision</t>
        </r>
      </text>
    </comment>
    <comment ref="BW330"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BX330" authorId="0" shapeId="0">
      <text>
        <r>
          <rPr>
            <sz val="10"/>
            <color rgb="FF000000"/>
            <rFont val="Tahoma"/>
            <family val="2"/>
          </rPr>
          <t>PIC Circular 10</t>
        </r>
      </text>
    </comment>
    <comment ref="CH330" authorId="1" shapeId="0">
      <text>
        <r>
          <rPr>
            <sz val="10"/>
            <color rgb="FF000000"/>
            <rFont val="Verdana"/>
            <family val="2"/>
          </rPr>
          <t>Interim decision</t>
        </r>
        <r>
          <rPr>
            <sz val="10"/>
            <color rgb="FF000000"/>
            <rFont val="Verdana"/>
            <family val="2"/>
          </rPr>
          <t xml:space="preserve">
</t>
        </r>
      </text>
    </comment>
    <comment ref="CN330" authorId="1" shapeId="0">
      <text>
        <r>
          <rPr>
            <sz val="9"/>
            <color rgb="FF000000"/>
            <rFont val="Verdana"/>
            <family val="2"/>
          </rPr>
          <t xml:space="preserve">Diario Oficial de la Federación 3 de Enero de 1991.
</t>
        </r>
        <r>
          <rPr>
            <sz val="9"/>
            <color rgb="FF000000"/>
            <rFont val="Verdana"/>
            <family val="2"/>
          </rPr>
          <t>SAICM GRULAC Coordinator Group Survey on the Status of HHP in Latin America 2014</t>
        </r>
      </text>
    </comment>
    <comment ref="CO330" authorId="1" shapeId="0">
      <text>
        <r>
          <rPr>
            <sz val="10"/>
            <color rgb="FF000000"/>
            <rFont val="Verdana"/>
            <family val="2"/>
          </rPr>
          <t xml:space="preserve">Interim decision
</t>
        </r>
      </text>
    </comment>
    <comment ref="CS330" authorId="1" shapeId="0">
      <text>
        <r>
          <rPr>
            <sz val="9"/>
            <color indexed="81"/>
            <rFont val="Verdana"/>
            <family val="2"/>
          </rPr>
          <t xml:space="preserve">PIC: No Consent to Import
</t>
        </r>
      </text>
    </comment>
    <comment ref="DH330" authorId="1" shapeId="0">
      <text>
        <r>
          <rPr>
            <sz val="9"/>
            <color rgb="FF000000"/>
            <rFont val="Verdana"/>
            <family val="2"/>
          </rPr>
          <t xml:space="preserve">Resolución Jefatural No. 036-992-AG-SENASA
</t>
        </r>
        <r>
          <rPr>
            <sz val="9"/>
            <color rgb="FF000000"/>
            <rFont val="Verdana"/>
            <family val="2"/>
          </rPr>
          <t xml:space="preserve">
</t>
        </r>
        <r>
          <rPr>
            <sz val="9"/>
            <color rgb="FF000000"/>
            <rFont val="Verdana"/>
            <family val="2"/>
          </rPr>
          <t xml:space="preserve">SAICM GRULAC Coordinator Group Survey on the Status of HHP in Latin America 2014
</t>
        </r>
      </text>
    </comment>
    <comment ref="DV330" authorId="1" shapeId="0">
      <text>
        <r>
          <rPr>
            <sz val="9"/>
            <color rgb="FF000000"/>
            <rFont val="Verdana"/>
            <family val="2"/>
          </rPr>
          <t>PIC: ban notified</t>
        </r>
      </text>
    </comment>
    <comment ref="EE330"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L330" authorId="0" shapeId="0">
      <text>
        <r>
          <rPr>
            <sz val="10"/>
            <color rgb="FF000000"/>
            <rFont val="Tahoma"/>
            <family val="2"/>
          </rPr>
          <t>PIC Circular 26</t>
        </r>
      </text>
    </comment>
    <comment ref="ER330" authorId="1" shapeId="0">
      <text>
        <r>
          <rPr>
            <sz val="10"/>
            <color rgb="FF000000"/>
            <rFont val="Verdana"/>
            <family val="2"/>
          </rPr>
          <t xml:space="preserve">Interim decision
</t>
        </r>
      </text>
    </comment>
    <comment ref="ES330" authorId="1" shapeId="0">
      <text>
        <r>
          <rPr>
            <sz val="10"/>
            <color rgb="FF000000"/>
            <rFont val="Verdana"/>
            <family val="2"/>
          </rPr>
          <t>PIC Circular 26</t>
        </r>
      </text>
    </comment>
    <comment ref="EM333" authorId="1" shapeId="0">
      <text>
        <r>
          <rPr>
            <sz val="9"/>
            <color rgb="FF000000"/>
            <rFont val="Verdana"/>
            <family val="2"/>
          </rPr>
          <t xml:space="preserve">In EU database
</t>
        </r>
      </text>
    </comment>
    <comment ref="EM335" authorId="1" shapeId="0">
      <text>
        <r>
          <rPr>
            <sz val="9"/>
            <color rgb="FF000000"/>
            <rFont val="Verdana"/>
            <family val="2"/>
          </rPr>
          <t xml:space="preserve">In EU database
</t>
        </r>
      </text>
    </comment>
    <comment ref="AY341" authorId="1" shapeId="0">
      <text>
        <r>
          <rPr>
            <sz val="9"/>
            <color indexed="81"/>
            <rFont val="Verdana"/>
            <family val="2"/>
          </rPr>
          <t xml:space="preserve">https://www.anses.fr/en/content/products-containing-metam-sodium-anses-announces-withdrawal-marketing-authorisations-0
</t>
        </r>
      </text>
    </comment>
    <comment ref="I343" authorId="1" shapeId="0">
      <text>
        <r>
          <rPr>
            <sz val="9"/>
            <color rgb="FF000000"/>
            <rFont val="Verdana"/>
            <family val="2"/>
          </rPr>
          <t xml:space="preserve">PIC: No Consent to Import
</t>
        </r>
      </text>
    </comment>
    <comment ref="AB343" authorId="3" shapeId="0">
      <text>
        <r>
          <rPr>
            <sz val="9"/>
            <color rgb="FF000000"/>
            <rFont val="Verdana"/>
            <family val="2"/>
          </rPr>
          <t xml:space="preserve">following assessment which found risks to environment and workers, registrant phased it out. Ended 2012.
</t>
        </r>
        <r>
          <rPr>
            <sz val="9"/>
            <color rgb="FF000000"/>
            <rFont val="Verdana"/>
            <family val="2"/>
          </rPr>
          <t>Pest Management Regulatory Agency's Value Assessment and Re-Evaluation Management Directorate</t>
        </r>
      </text>
    </comment>
    <comment ref="AE343" authorId="2" shapeId="0">
      <text>
        <r>
          <rPr>
            <sz val="10"/>
            <color rgb="FF000000"/>
            <rFont val="Verdana"/>
            <family val="2"/>
          </rPr>
          <t xml:space="preserve">Cancela Las Autorizaciones Vigentes De Los Plaguicidas Formulados En Base A Metamidofós Y Prohíbe Plaguicidas En Base A Azinfós Metilo, Carbofurano Y Metamidofós A Contar De Fecha Que Indica. (Resolución) Núm. 4.245 exenta.- Santiago, 7 de junio de 2019. Diario Oficial I De La Republica De Chile Ministerio Del Interior Y Seguridad Pública. Núm. 42.380
</t>
        </r>
      </text>
    </comment>
    <comment ref="AG343" authorId="1" shapeId="0">
      <text>
        <r>
          <rPr>
            <sz val="9"/>
            <color rgb="FF000000"/>
            <rFont val="Verdana"/>
            <family val="2"/>
          </rPr>
          <t xml:space="preserve">10/07/1996 CANCELADO RES 1271; 29/07/1996 CANCELADO 1271
</t>
        </r>
        <r>
          <rPr>
            <sz val="9"/>
            <color rgb="FF000000"/>
            <rFont val="Verdana"/>
            <family val="2"/>
          </rPr>
          <t xml:space="preserve">
</t>
        </r>
        <r>
          <rPr>
            <sz val="9"/>
            <color rgb="FF000000"/>
            <rFont val="Verdana"/>
            <family val="2"/>
          </rPr>
          <t>SAICM GRULAC Coordinator Group Survey on the Status of HHP in Latin America 2014</t>
        </r>
      </text>
    </comment>
    <comment ref="BX343" authorId="0" shapeId="0">
      <text>
        <r>
          <rPr>
            <sz val="10"/>
            <color rgb="FF000000"/>
            <rFont val="Tahoma"/>
            <family val="2"/>
          </rPr>
          <t>PIC Circular 10</t>
        </r>
      </text>
    </comment>
    <comment ref="CI343"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O343" authorId="1" shapeId="0">
      <text>
        <r>
          <rPr>
            <sz val="10"/>
            <color rgb="FF000000"/>
            <rFont val="Verdana"/>
            <family val="2"/>
          </rPr>
          <t>Interim decision</t>
        </r>
        <r>
          <rPr>
            <sz val="10"/>
            <color rgb="FF000000"/>
            <rFont val="Verdana"/>
            <family val="2"/>
          </rPr>
          <t xml:space="preserve">
</t>
        </r>
      </text>
    </comment>
    <comment ref="EL343" authorId="0" shapeId="0">
      <text>
        <r>
          <rPr>
            <sz val="10"/>
            <color rgb="FF000000"/>
            <rFont val="Tahoma"/>
            <family val="2"/>
          </rPr>
          <t>PIC Circular 26</t>
        </r>
      </text>
    </comment>
    <comment ref="EO343" authorId="1" shapeId="0">
      <text>
        <r>
          <rPr>
            <sz val="9"/>
            <color rgb="FF000000"/>
            <rFont val="Verdana"/>
            <family val="2"/>
          </rPr>
          <t xml:space="preserve">Resolución MGAP
</t>
        </r>
        <r>
          <rPr>
            <sz val="9"/>
            <color rgb="FF000000"/>
            <rFont val="Verdana"/>
            <family val="2"/>
          </rPr>
          <t xml:space="preserve">
</t>
        </r>
        <r>
          <rPr>
            <sz val="9"/>
            <color rgb="FF000000"/>
            <rFont val="Verdana"/>
            <family val="2"/>
          </rPr>
          <t>SAICM GRULAC Coordinator Group Survey on the Status of HHP in Latin America 2014</t>
        </r>
      </text>
    </comment>
    <comment ref="ES343" authorId="0" shapeId="0">
      <text>
        <r>
          <rPr>
            <sz val="10"/>
            <color rgb="FF000000"/>
            <rFont val="Tahoma"/>
            <family val="2"/>
          </rPr>
          <t>PIC Circular 26</t>
        </r>
      </text>
    </comment>
    <comment ref="K344" authorId="1" shapeId="0">
      <text>
        <r>
          <rPr>
            <sz val="9"/>
            <color rgb="FF000000"/>
            <rFont val="Verdana"/>
            <family val="2"/>
          </rPr>
          <t>PIC: Notification of Bans</t>
        </r>
      </text>
    </comment>
    <comment ref="EO345" authorId="2" shapeId="0">
      <text>
        <r>
          <rPr>
            <sz val="10"/>
            <color rgb="FF000000"/>
            <rFont val="Verdana"/>
            <family val="2"/>
          </rPr>
          <t xml:space="preserve">Ministerio de Ganadería, Agricultura y Pesca, Res No. 104 2016/7/4/8/1817 </t>
        </r>
      </text>
    </comment>
    <comment ref="AG346" authorId="1" shapeId="0">
      <text>
        <r>
          <rPr>
            <sz val="9"/>
            <color rgb="FF000000"/>
            <rFont val="Verdana"/>
            <family val="2"/>
          </rPr>
          <t xml:space="preserve">12/08/2003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BX346" authorId="0" shapeId="0">
      <text>
        <r>
          <rPr>
            <sz val="10"/>
            <color rgb="FF000000"/>
            <rFont val="Tahoma"/>
            <family val="2"/>
          </rPr>
          <t>PIC Circular 10</t>
        </r>
      </text>
    </comment>
    <comment ref="EJ346"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F347"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AG347" authorId="1" shapeId="0">
      <text>
        <r>
          <rPr>
            <sz val="9"/>
            <color rgb="FF000000"/>
            <rFont val="Verdana"/>
            <family val="2"/>
          </rPr>
          <t xml:space="preserve">28/10/1997 CANCELADO RES 1271; 29/6/1995 CANCELADO RES 3796; 02/09/1999 CANCELADO 3796
</t>
        </r>
        <r>
          <rPr>
            <sz val="9"/>
            <color rgb="FF000000"/>
            <rFont val="Verdana"/>
            <family val="2"/>
          </rPr>
          <t xml:space="preserve">
</t>
        </r>
        <r>
          <rPr>
            <sz val="9"/>
            <color rgb="FF000000"/>
            <rFont val="Verdana"/>
            <family val="2"/>
          </rPr>
          <t>SAICM GRULAC Coordinator Group Survey on the Status of HHP in Latin America 2014</t>
        </r>
      </text>
    </comment>
    <comment ref="BX347" authorId="0" shapeId="0">
      <text>
        <r>
          <rPr>
            <sz val="10"/>
            <color rgb="FF000000"/>
            <rFont val="Tahoma"/>
            <family val="2"/>
          </rPr>
          <t>PIC Circular 10</t>
        </r>
      </text>
    </comment>
    <comment ref="EJ347"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L347" authorId="0" shapeId="0">
      <text>
        <r>
          <rPr>
            <sz val="10"/>
            <color rgb="FF000000"/>
            <rFont val="Tahoma"/>
            <family val="2"/>
          </rPr>
          <t>PIC Circular 26</t>
        </r>
      </text>
    </comment>
    <comment ref="EO347" authorId="2" shapeId="0">
      <text>
        <r>
          <rPr>
            <sz val="10"/>
            <color rgb="FF000000"/>
            <rFont val="Verdana"/>
            <family val="2"/>
          </rPr>
          <t xml:space="preserve">Ministerio de Ganadería, Agricultura y Pesca, Res No. 104 2016/7/4/8/1819
</t>
        </r>
      </text>
    </comment>
    <comment ref="ET347" authorId="1" shapeId="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K349" authorId="1" shapeId="0">
      <text>
        <r>
          <rPr>
            <sz val="9"/>
            <color rgb="FF000000"/>
            <rFont val="Verdana"/>
            <family val="2"/>
          </rPr>
          <t xml:space="preserve">http://www.apvma.gov.au/products/review/completed/organochlorines.php
</t>
        </r>
      </text>
    </comment>
    <comment ref="O349" authorId="1" shapeId="0">
      <text>
        <r>
          <rPr>
            <sz val="10"/>
            <color rgb="FF000000"/>
            <rFont val="Tahoma"/>
            <family val="2"/>
          </rPr>
          <t>POPRC 2019, Draft Risk Profile for Methoxychlor</t>
        </r>
      </text>
    </comment>
    <comment ref="P349" authorId="0" shapeId="0">
      <text>
        <r>
          <rPr>
            <sz val="10"/>
            <color rgb="FF000000"/>
            <rFont val="Tahoma"/>
            <family val="2"/>
          </rPr>
          <t>PIC Circular 10</t>
        </r>
      </text>
    </comment>
    <comment ref="AB349" authorId="1" shapeId="0">
      <text>
        <r>
          <rPr>
            <sz val="10"/>
            <color rgb="FF000000"/>
            <rFont val="Tahoma"/>
            <family val="2"/>
          </rPr>
          <t>Methoxychlor draft Risk Profile, POPRC, 2020</t>
        </r>
      </text>
    </comment>
    <comment ref="BX349" authorId="0" shapeId="0">
      <text>
        <r>
          <rPr>
            <sz val="10"/>
            <color rgb="FF000000"/>
            <rFont val="Tahoma"/>
            <family val="2"/>
          </rPr>
          <t>PIC Circular 10</t>
        </r>
      </text>
    </comment>
    <comment ref="EC349" authorId="1" shapeId="0">
      <text>
        <r>
          <rPr>
            <sz val="10"/>
            <color rgb="FF000000"/>
            <rFont val="Tahoma"/>
            <family val="2"/>
          </rPr>
          <t>POPRC, 2019. Draft Risk Profile for methoxychlor</t>
        </r>
      </text>
    </comment>
    <comment ref="EI349" authorId="1" shapeId="0">
      <text>
        <r>
          <rPr>
            <sz val="10"/>
            <color rgb="FF000000"/>
            <rFont val="Tahoma"/>
            <family val="2"/>
          </rPr>
          <t>POPRC, 2019. Draft Risk Profile for Methoxychlor</t>
        </r>
      </text>
    </comment>
    <comment ref="EL349" authorId="0" shapeId="0">
      <text>
        <r>
          <rPr>
            <sz val="10"/>
            <color rgb="FF000000"/>
            <rFont val="Tahoma"/>
            <family val="2"/>
          </rPr>
          <t>PIC Circular 26</t>
        </r>
      </text>
    </comment>
    <comment ref="P350" authorId="0" shapeId="0">
      <text>
        <r>
          <rPr>
            <sz val="10"/>
            <color rgb="FF000000"/>
            <rFont val="Tahoma"/>
            <family val="2"/>
          </rPr>
          <t>PIC Circular 10</t>
        </r>
      </text>
    </comment>
    <comment ref="BW350"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 xml:space="preserve">(FAO/APPPC Asia Regional Workshop on Practical Aspects of Pesticide Risk assessment and phasing out of HHPs, 19-22 May 2014, Nanjing, China).
</t>
        </r>
        <r>
          <rPr>
            <sz val="9"/>
            <color rgb="FF000000"/>
            <rFont val="Verdana"/>
            <family val="2"/>
          </rPr>
          <t xml:space="preserve">Also PIC.
</t>
        </r>
      </text>
    </comment>
    <comment ref="M352" authorId="0" shapeId="0">
      <text>
        <r>
          <rPr>
            <sz val="10"/>
            <color rgb="FF000000"/>
            <rFont val="Verdana"/>
            <family val="2"/>
          </rPr>
          <t xml:space="preserve">WHO.2021. </t>
        </r>
        <r>
          <rPr>
            <sz val="10"/>
            <color rgb="FF000000"/>
            <rFont val="Verdana"/>
            <family val="2"/>
          </rPr>
          <t xml:space="preserve">Live life: an implementation guide for suicide prevention in countries. 
</t>
        </r>
        <r>
          <rPr>
            <sz val="10"/>
            <color rgb="FF000000"/>
            <rFont val="Verdana"/>
            <family val="2"/>
          </rPr>
          <t xml:space="preserve">https://www.who.int/publications/i/item/9789240026629 </t>
        </r>
        <r>
          <rPr>
            <sz val="10"/>
            <color rgb="FF000000"/>
            <rFont val="Verdana"/>
            <family val="2"/>
          </rPr>
          <t xml:space="preserve">
</t>
        </r>
      </text>
    </comment>
    <comment ref="AA352" authorId="3" shapeId="0">
      <text>
        <r>
          <rPr>
            <sz val="9"/>
            <color rgb="FF000000"/>
            <rFont val="Verdana"/>
            <family val="2"/>
          </rPr>
          <t>PIC: ban notified</t>
        </r>
      </text>
    </comment>
    <comment ref="AG352" authorId="1" shapeId="0">
      <text>
        <r>
          <rPr>
            <sz val="9"/>
            <color rgb="FF000000"/>
            <rFont val="Verdana"/>
            <family val="2"/>
          </rPr>
          <t xml:space="preserve">CANCELADO Resolución 10255 de 1993 MinSalud
</t>
        </r>
        <r>
          <rPr>
            <sz val="9"/>
            <color rgb="FF000000"/>
            <rFont val="Verdana"/>
            <family val="2"/>
          </rPr>
          <t xml:space="preserve">
</t>
        </r>
        <r>
          <rPr>
            <sz val="9"/>
            <color rgb="FF000000"/>
            <rFont val="Verdana"/>
            <family val="2"/>
          </rPr>
          <t>SAICM GRULAC Coordinator Group Survey on the Status of HHP in Latin America 2014</t>
        </r>
      </text>
    </comment>
    <comment ref="CN352" authorId="1" shapeId="0">
      <text>
        <r>
          <rPr>
            <sz val="10"/>
            <color rgb="FF000000"/>
            <rFont val="Verdan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r>
          <rPr>
            <sz val="10"/>
            <color rgb="FF000000"/>
            <rFont val="Verdana"/>
            <family val="2"/>
          </rPr>
          <t xml:space="preserve">
</t>
        </r>
      </text>
    </comment>
    <comment ref="CU352" authorId="1" shapeId="0">
      <text>
        <r>
          <rPr>
            <sz val="9"/>
            <color rgb="FF000000"/>
            <rFont val="Verdana"/>
            <family val="2"/>
          </rPr>
          <t xml:space="preserve">Government of Nepal, Ministry of Agricultural Development.
</t>
        </r>
        <r>
          <rPr>
            <sz val="9"/>
            <color rgb="FF000000"/>
            <rFont val="Verdana"/>
            <family val="2"/>
          </rPr>
          <t xml:space="preserve"> http://www.prmd.gov.np/downloadfile/bisadi%20Tthyanka_1489649891.pdf
</t>
        </r>
        <r>
          <rPr>
            <sz val="9"/>
            <color rgb="FF000000"/>
            <rFont val="Verdana"/>
            <family val="2"/>
          </rPr>
          <t xml:space="preserve">
</t>
        </r>
      </text>
    </comment>
    <comment ref="CV352" authorId="1" shapeId="0">
      <text>
        <r>
          <rPr>
            <sz val="9"/>
            <color rgb="FF000000"/>
            <rFont val="Verdana"/>
            <family val="2"/>
          </rPr>
          <t>Parliamentary Library July 8, 2014</t>
        </r>
      </text>
    </comment>
    <comment ref="DH352" authorId="1" shapeId="0">
      <text>
        <r>
          <rPr>
            <sz val="9"/>
            <color rgb="FF000000"/>
            <rFont val="Verdana"/>
            <family val="2"/>
          </rPr>
          <t xml:space="preserve">Resolución Jefatural No. 182-2000-AG-SENASA
</t>
        </r>
        <r>
          <rPr>
            <sz val="9"/>
            <color rgb="FF000000"/>
            <rFont val="Verdana"/>
            <family val="2"/>
          </rPr>
          <t xml:space="preserve">
</t>
        </r>
        <r>
          <rPr>
            <sz val="9"/>
            <color rgb="FF000000"/>
            <rFont val="Verdana"/>
            <family val="2"/>
          </rPr>
          <t>SAICM GRULAC Coordinator Group Survey on the Status of HHP in Latin America 2014</t>
        </r>
      </text>
    </comment>
    <comment ref="EJ352"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L352" authorId="0" shapeId="0">
      <text>
        <r>
          <rPr>
            <sz val="10"/>
            <color rgb="FF000000"/>
            <rFont val="Tahoma"/>
            <family val="2"/>
          </rPr>
          <t>PIC Circular 26</t>
        </r>
      </text>
    </comment>
    <comment ref="K356" authorId="1" shapeId="0">
      <text>
        <r>
          <rPr>
            <sz val="9"/>
            <color rgb="FF000000"/>
            <rFont val="Verdana"/>
            <family val="2"/>
          </rPr>
          <t xml:space="preserve">http://www.apvma.gov.au/products/review/completed/metoxuron.php
</t>
        </r>
      </text>
    </comment>
    <comment ref="P358" authorId="0" shapeId="0">
      <text>
        <r>
          <rPr>
            <sz val="10"/>
            <color rgb="FF000000"/>
            <rFont val="Tahoma"/>
            <family val="2"/>
          </rPr>
          <t>PIC Circular 10</t>
        </r>
      </text>
    </comment>
    <comment ref="BL358" authorId="3" shapeId="0">
      <text>
        <r>
          <rPr>
            <sz val="9"/>
            <color rgb="FF000000"/>
            <rFont val="Verdana"/>
            <family val="2"/>
          </rPr>
          <t>Refused registration</t>
        </r>
      </text>
    </comment>
    <comment ref="EL358" authorId="0" shapeId="0">
      <text>
        <r>
          <rPr>
            <sz val="10"/>
            <color rgb="FF000000"/>
            <rFont val="Tahoma"/>
            <family val="2"/>
          </rPr>
          <t>PIC Circular 26</t>
        </r>
      </text>
    </comment>
    <comment ref="EJ359"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H361" authorId="1" shapeId="0">
      <text>
        <r>
          <rPr>
            <sz val="10"/>
            <color rgb="FF000000"/>
            <rFont val="Tahoma"/>
            <family val="2"/>
          </rPr>
          <t xml:space="preserve">Interim decision </t>
        </r>
      </text>
    </comment>
    <comment ref="I361" authorId="1" shapeId="0">
      <text>
        <r>
          <rPr>
            <sz val="9"/>
            <color rgb="FF000000"/>
            <rFont val="Verdana"/>
            <family val="2"/>
          </rPr>
          <t xml:space="preserve">PIC: No Consent to Import
</t>
        </r>
      </text>
    </comment>
    <comment ref="K361" authorId="1" shapeId="0">
      <text>
        <r>
          <rPr>
            <sz val="9"/>
            <color rgb="FF000000"/>
            <rFont val="Verdana"/>
            <family val="2"/>
          </rPr>
          <t>PIC: Notification of Bans</t>
        </r>
      </text>
    </comment>
    <comment ref="AG361" authorId="1" shapeId="0">
      <text>
        <r>
          <rPr>
            <sz val="9"/>
            <color rgb="FF000000"/>
            <rFont val="Verdana"/>
            <family val="2"/>
          </rPr>
          <t xml:space="preserve">18/12/1986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AK361" authorId="1" shapeId="0">
      <text>
        <r>
          <rPr>
            <sz val="9"/>
            <color rgb="FF000000"/>
            <rFont val="Verdana"/>
            <family val="2"/>
          </rPr>
          <t xml:space="preserve">34144-MAG-S-TSS-MINAE
</t>
        </r>
        <r>
          <rPr>
            <sz val="9"/>
            <color rgb="FF000000"/>
            <rFont val="Verdana"/>
            <family val="2"/>
          </rPr>
          <t xml:space="preserve"> SAICM GRULAC Coordinator Group Survey on the Status of HHP in Latin America 2014</t>
        </r>
      </text>
    </comment>
    <comment ref="BR361"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BX361" authorId="0" shapeId="0">
      <text>
        <r>
          <rPr>
            <sz val="10"/>
            <color rgb="FF000000"/>
            <rFont val="Tahoma"/>
            <family val="2"/>
          </rPr>
          <t>PIC Circular 10</t>
        </r>
      </text>
    </comment>
    <comment ref="CI361"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CO361" authorId="1" shapeId="0">
      <text>
        <r>
          <rPr>
            <sz val="10"/>
            <color rgb="FF000000"/>
            <rFont val="Verdana"/>
            <family val="2"/>
          </rPr>
          <t>Interim decision</t>
        </r>
        <r>
          <rPr>
            <sz val="10"/>
            <color rgb="FF000000"/>
            <rFont val="Verdana"/>
            <family val="2"/>
          </rPr>
          <t xml:space="preserve">
</t>
        </r>
      </text>
    </comment>
    <comment ref="CW361" authorId="1" shapeId="0">
      <text>
        <r>
          <rPr>
            <sz val="9"/>
            <color rgb="FF000000"/>
            <rFont val="Verdana"/>
            <family val="2"/>
          </rPr>
          <t xml:space="preserve">(CLASIFICACIÓN DE PRODUCTOS PARA EL CONTROL DE PLAGUICIDAS, SUSTANCIAS TÓXICAS Y PELIGROSAS)
</t>
        </r>
        <r>
          <rPr>
            <sz val="9"/>
            <color rgb="FF000000"/>
            <rFont val="Verdana"/>
            <family val="2"/>
          </rPr>
          <t xml:space="preserve">
</t>
        </r>
        <r>
          <rPr>
            <sz val="9"/>
            <color rgb="FF000000"/>
            <rFont val="Verdana"/>
            <family val="2"/>
          </rPr>
          <t xml:space="preserve">RESOLUCIÓN MINISTERIAL No. 23-2004, Aprobado el 17 de Mayo del 2004
</t>
        </r>
        <r>
          <rPr>
            <sz val="9"/>
            <color rgb="FF000000"/>
            <rFont val="Verdana"/>
            <family val="2"/>
          </rPr>
          <t xml:space="preserve">
</t>
        </r>
        <r>
          <rPr>
            <sz val="9"/>
            <color rgb="FF000000"/>
            <rFont val="Verdana"/>
            <family val="2"/>
          </rPr>
          <t xml:space="preserve">Publicado en la Gaceta No. 102 del 26 de Mayo del 2004
</t>
        </r>
        <r>
          <rPr>
            <sz val="9"/>
            <color rgb="FF000000"/>
            <rFont val="Verdana"/>
            <family val="2"/>
          </rPr>
          <t xml:space="preserve">
</t>
        </r>
        <r>
          <rPr>
            <sz val="9"/>
            <color rgb="FF000000"/>
            <rFont val="Verdana"/>
            <family val="2"/>
          </rPr>
          <t>El Ministerio Agropecuario y Forestal de la República de Nicaragua</t>
        </r>
        <r>
          <rPr>
            <b/>
            <sz val="9"/>
            <color rgb="FF000000"/>
            <rFont val="Verdana"/>
            <family val="2"/>
          </rPr>
          <t xml:space="preserve">
</t>
        </r>
      </text>
    </comment>
    <comment ref="CX361" authorId="1" shapeId="0">
      <text>
        <r>
          <rPr>
            <sz val="10"/>
            <color rgb="FF000000"/>
            <rFont val="Verdana"/>
            <family val="2"/>
          </rPr>
          <t xml:space="preserve">Interim decision
</t>
        </r>
      </text>
    </comment>
    <comment ref="DH361" authorId="1" shapeId="0">
      <text>
        <r>
          <rPr>
            <sz val="9"/>
            <color rgb="FF000000"/>
            <rFont val="Verdana"/>
            <family val="2"/>
          </rPr>
          <t xml:space="preserve">Resolución Jefatural No. 132-2004-AG-SENASA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V361" authorId="1" shapeId="0">
      <text>
        <r>
          <rPr>
            <sz val="9"/>
            <color rgb="FF000000"/>
            <rFont val="Verdana"/>
            <family val="2"/>
          </rPr>
          <t>PIC: ban notified</t>
        </r>
      </text>
    </comment>
    <comment ref="DY361" authorId="1" shapeId="0">
      <text>
        <r>
          <rPr>
            <sz val="9"/>
            <color rgb="FF000000"/>
            <rFont val="Verdana"/>
            <family val="2"/>
          </rPr>
          <t>PIC: ban notified</t>
        </r>
      </text>
    </comment>
    <comment ref="EF361" authorId="1" shapeId="0">
      <text>
        <r>
          <rPr>
            <sz val="10"/>
            <color rgb="FF000000"/>
            <rFont val="Verdana"/>
            <family val="2"/>
          </rPr>
          <t xml:space="preserve">Interim decision
</t>
        </r>
      </text>
    </comment>
    <comment ref="EJ361"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L361" authorId="0" shapeId="0">
      <text>
        <r>
          <rPr>
            <sz val="10"/>
            <color rgb="FF000000"/>
            <rFont val="Tahoma"/>
            <family val="2"/>
          </rPr>
          <t>PIC Circular 26</t>
        </r>
      </text>
    </comment>
    <comment ref="ES361" authorId="0" shapeId="0">
      <text>
        <r>
          <rPr>
            <sz val="10"/>
            <color rgb="FF000000"/>
            <rFont val="Tahoma"/>
            <family val="2"/>
          </rPr>
          <t>PIC Circular 26</t>
        </r>
      </text>
    </comment>
    <comment ref="K363" authorId="1" shapeId="0">
      <text>
        <r>
          <rPr>
            <sz val="9"/>
            <color indexed="81"/>
            <rFont val="Verdana"/>
            <family val="2"/>
          </rPr>
          <t xml:space="preserve">http://www.apvma.gov.au/products/review/completed/nabam.php
</t>
        </r>
      </text>
    </comment>
    <comment ref="AX368" authorId="0" shapeId="0">
      <text>
        <r>
          <rPr>
            <sz val="10"/>
            <color rgb="FF000000"/>
            <rFont val="Tahoma"/>
            <family val="2"/>
          </rPr>
          <t>Not in EU database but listed in PPDB as not approved in EU and UK</t>
        </r>
      </text>
    </comment>
    <comment ref="AX370" authorId="1" shapeId="0">
      <text>
        <r>
          <rPr>
            <sz val="9"/>
            <color rgb="FF000000"/>
            <rFont val="Verdana"/>
            <family val="2"/>
          </rPr>
          <t xml:space="preserve">Not in EU database or PPDB, but nicotine is Not Approved so the sulphate is taken to be also Not Approved
</t>
        </r>
      </text>
    </comment>
    <comment ref="BL370" authorId="2" shapeId="0">
      <text>
        <r>
          <rPr>
            <b/>
            <sz val="10"/>
            <color rgb="FF000000"/>
            <rFont val="Tahoma"/>
            <family val="2"/>
          </rPr>
          <t>Banned for use but allowed to manufacture for export</t>
        </r>
      </text>
    </comment>
    <comment ref="EN370" authorId="1" shapeId="0">
      <text>
        <r>
          <rPr>
            <sz val="9"/>
            <color rgb="FF000000"/>
            <rFont val="Verdana"/>
            <family val="2"/>
          </rPr>
          <t xml:space="preserve">Not in EU database or PPDB, but nicotine is Not Approved so the sulphate is taken to be also Not Approved
</t>
        </r>
      </text>
    </comment>
    <comment ref="EL372" authorId="0" shapeId="0">
      <text>
        <r>
          <rPr>
            <sz val="10"/>
            <color rgb="FF000000"/>
            <rFont val="Tahoma"/>
            <family val="2"/>
          </rPr>
          <t>PIC Circular 26</t>
        </r>
      </text>
    </comment>
    <comment ref="EJ374"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K376" authorId="1" shapeId="0">
      <text>
        <r>
          <rPr>
            <sz val="9"/>
            <color rgb="FF000000"/>
            <rFont val="Verdana"/>
            <family val="2"/>
          </rPr>
          <t xml:space="preserve">http://www.apvma.gov.au/products/review/completed/nabam.php
</t>
        </r>
      </text>
    </comment>
    <comment ref="CV377" authorId="1" shapeId="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EJ379"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G381" authorId="1" shapeId="0">
      <text>
        <r>
          <rPr>
            <sz val="9"/>
            <color rgb="FF000000"/>
            <rFont val="Verdana"/>
            <family val="2"/>
          </rPr>
          <t xml:space="preserve">14/07/1997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EL384" authorId="0" shapeId="0">
      <text>
        <r>
          <rPr>
            <sz val="10"/>
            <color rgb="FF000000"/>
            <rFont val="Tahoma"/>
            <family val="2"/>
          </rPr>
          <t>PIC Circular 26</t>
        </r>
      </text>
    </comment>
    <comment ref="EL388" authorId="0" shapeId="0">
      <text>
        <r>
          <rPr>
            <sz val="10"/>
            <color rgb="FF000000"/>
            <rFont val="Tahoma"/>
            <family val="2"/>
          </rPr>
          <t>PIC Circular 26</t>
        </r>
      </text>
    </comment>
    <comment ref="AZ392" authorId="0" shapeId="0">
      <text>
        <r>
          <rPr>
            <sz val="10"/>
            <color rgb="FF000000"/>
            <rFont val="Tahoma"/>
            <family val="2"/>
          </rPr>
          <t xml:space="preserve">WHO.2021. </t>
        </r>
        <r>
          <rPr>
            <sz val="10"/>
            <color rgb="FF000000"/>
            <rFont val="Verdana"/>
            <family val="2"/>
          </rPr>
          <t xml:space="preserve">Live life: an implementation guide for suicide prevention in countries. </t>
        </r>
        <r>
          <rPr>
            <sz val="10"/>
            <color rgb="FF000000"/>
            <rFont val="Verdana"/>
            <family val="2"/>
          </rPr>
          <t xml:space="preserve">
</t>
        </r>
        <r>
          <rPr>
            <sz val="10"/>
            <color rgb="FF000000"/>
            <rFont val="Tahoma"/>
            <family val="2"/>
          </rPr>
          <t xml:space="preserve">https://www.who.int/publications/i/item/9789240026629 </t>
        </r>
      </text>
    </comment>
    <comment ref="BB392" authorId="0" shapeId="0">
      <text>
        <r>
          <rPr>
            <sz val="10"/>
            <color rgb="FF000000"/>
            <rFont val="Verdana"/>
            <family val="2"/>
          </rPr>
          <t xml:space="preserve"> Comite Sahelien des Pesticides. </t>
        </r>
        <r>
          <rPr>
            <u/>
            <sz val="10"/>
            <color rgb="FF000000"/>
            <rFont val="Verdana"/>
            <family val="2"/>
          </rPr>
          <t>http://csp.dev4u.it/search.cfm?title_page=Pesticides#</t>
        </r>
        <r>
          <rPr>
            <sz val="10"/>
            <color rgb="FF000000"/>
            <rFont val="Verdana"/>
            <family val="2"/>
          </rPr>
          <t xml:space="preserve"> </t>
        </r>
      </text>
    </comment>
    <comment ref="BH392" authorId="0" shapeId="0">
      <text>
        <r>
          <rPr>
            <sz val="10"/>
            <color rgb="FF000000"/>
            <rFont val="Verdana"/>
            <family val="2"/>
          </rPr>
          <t xml:space="preserve">Comite Sahelien des Pesticides. </t>
        </r>
        <r>
          <rPr>
            <u/>
            <sz val="10"/>
            <color rgb="FF000000"/>
            <rFont val="Verdana"/>
            <family val="2"/>
          </rPr>
          <t>http://csp.dev4u.it/search.cfm?title_page=Pesticides#</t>
        </r>
        <r>
          <rPr>
            <sz val="10"/>
            <color rgb="FF000000"/>
            <rFont val="Verdana"/>
            <family val="2"/>
          </rPr>
          <t xml:space="preserve"> </t>
        </r>
      </text>
    </comment>
    <comment ref="BW392" authorId="0" shapeId="0">
      <text>
        <r>
          <rPr>
            <sz val="10"/>
            <color rgb="FF000000"/>
            <rFont val="Tahoma"/>
            <family val="2"/>
          </rPr>
          <t xml:space="preserve">Myung et al. 2015. Paraquat prohibition and change in suicide rate and methods in South Korea. PLOS ONE. </t>
        </r>
        <r>
          <rPr>
            <sz val="10"/>
            <color rgb="FF000000"/>
            <rFont val="Verdana"/>
            <family val="2"/>
          </rPr>
          <t xml:space="preserve">DOI:10.1371/journal.pone.0128980 
</t>
        </r>
      </text>
    </comment>
    <comment ref="BX392" authorId="0" shapeId="0">
      <text>
        <r>
          <rPr>
            <sz val="10"/>
            <color rgb="FF000000"/>
            <rFont val="Tahoma"/>
            <family val="2"/>
          </rPr>
          <t>PIC Circular 10</t>
        </r>
      </text>
    </comment>
    <comment ref="CI392" authorId="1" shapeId="0">
      <text>
        <r>
          <rPr>
            <sz val="9"/>
            <color rgb="FF000000"/>
            <rFont val="Verdana"/>
            <family val="2"/>
          </rPr>
          <t>PIC: ban notified</t>
        </r>
      </text>
    </comment>
    <comment ref="CL392" authorId="1" shapeId="0">
      <text>
        <r>
          <rPr>
            <sz val="9"/>
            <color rgb="FF000000"/>
            <rFont val="Verdana"/>
            <family val="2"/>
          </rPr>
          <t>PIC: ban notified</t>
        </r>
      </text>
    </comment>
    <comment ref="CX392" authorId="1" shapeId="0">
      <text>
        <r>
          <rPr>
            <sz val="9"/>
            <color rgb="FF000000"/>
            <rFont val="Verdana"/>
            <family val="2"/>
          </rPr>
          <t>PIC: ban notified</t>
        </r>
      </text>
    </comment>
    <comment ref="DH392" authorId="5" shapeId="0">
      <text>
        <r>
          <rPr>
            <sz val="10"/>
            <color rgb="FF000000"/>
            <rFont val="Tahoma"/>
            <family val="2"/>
          </rPr>
          <t xml:space="preserve">NORMAS LEGALES 
</t>
        </r>
        <r>
          <rPr>
            <sz val="10"/>
            <color rgb="FF000000"/>
            <rFont val="Tahoma"/>
            <family val="2"/>
          </rPr>
          <t xml:space="preserve">Lunes 13 de julio de 2020 / El Peruano.
</t>
        </r>
        <r>
          <rPr>
            <sz val="10"/>
            <color rgb="FF000000"/>
            <rFont val="Tahoma"/>
            <family val="2"/>
          </rPr>
          <t xml:space="preserve">RESOLUCIÓN DIRECTORAL
No 0057-2020-MINAGRI-SENASA-DIAIA 
</t>
        </r>
        <r>
          <rPr>
            <sz val="10"/>
            <color rgb="FF000000"/>
            <rFont val="Tahoma"/>
            <family val="2"/>
          </rPr>
          <t xml:space="preserve"> 
</t>
        </r>
      </text>
    </comment>
    <comment ref="EC392" authorId="0" shapeId="0">
      <text>
        <r>
          <rPr>
            <sz val="10"/>
            <color rgb="FF000000"/>
            <rFont val="Tahoma"/>
            <family val="2"/>
          </rPr>
          <t xml:space="preserve">Chang et al. 2022. The early impact of paraquat ban on suicide in Taiwan. </t>
        </r>
        <r>
          <rPr>
            <sz val="10"/>
            <color rgb="FF000000"/>
            <rFont val="Verdana"/>
            <family val="2"/>
          </rPr>
          <t>Clin Toxicol (Phila). 2022 Jan;60(1):131-135.</t>
        </r>
      </text>
    </comment>
    <comment ref="EJ392"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G394" authorId="0" shapeId="0">
      <text>
        <r>
          <rPr>
            <sz val="10"/>
            <color rgb="FF000000"/>
            <rFont val="Tahoma"/>
            <family val="2"/>
          </rPr>
          <t>PIC Circular 10</t>
        </r>
      </text>
    </comment>
    <comment ref="I394" authorId="1" shapeId="0">
      <text>
        <r>
          <rPr>
            <sz val="9"/>
            <color indexed="81"/>
            <rFont val="Verdana"/>
            <family val="2"/>
          </rPr>
          <t xml:space="preserve">PIC: No Consent to Import
</t>
        </r>
      </text>
    </comment>
    <comment ref="K394" authorId="1" shapeId="0">
      <text>
        <r>
          <rPr>
            <sz val="9"/>
            <color rgb="FF000000"/>
            <rFont val="Verdana"/>
            <family val="2"/>
          </rPr>
          <t xml:space="preserve">http://www.apvma.gov.au/products/review/completed/parathion_ethyl_history.php
</t>
        </r>
        <r>
          <rPr>
            <sz val="9"/>
            <color rgb="FF000000"/>
            <rFont val="Verdana"/>
            <family val="2"/>
          </rPr>
          <t xml:space="preserve">PIC
</t>
        </r>
      </text>
    </comment>
    <comment ref="P394" authorId="0" shapeId="0">
      <text>
        <r>
          <rPr>
            <sz val="10"/>
            <color rgb="FF000000"/>
            <rFont val="Tahoma"/>
            <family val="2"/>
          </rPr>
          <t>PIC Circular 10</t>
        </r>
      </text>
    </comment>
    <comment ref="AA394" authorId="3" shapeId="0">
      <text>
        <r>
          <rPr>
            <sz val="9"/>
            <color rgb="FF000000"/>
            <rFont val="Verdana"/>
            <family val="2"/>
          </rPr>
          <t>PIC: ban notified</t>
        </r>
      </text>
    </comment>
    <comment ref="BX394" authorId="0" shapeId="0">
      <text>
        <r>
          <rPr>
            <sz val="10"/>
            <color rgb="FF000000"/>
            <rFont val="Tahoma"/>
            <family val="2"/>
          </rPr>
          <t>PIC Circular 10</t>
        </r>
      </text>
    </comment>
    <comment ref="CB394" authorId="1" shapeId="0">
      <text>
        <r>
          <rPr>
            <sz val="10"/>
            <color rgb="FF000000"/>
            <rFont val="Tahoma"/>
            <family val="2"/>
          </rPr>
          <t>Interim decision</t>
        </r>
      </text>
    </comment>
    <comment ref="CH394" authorId="1" shapeId="0">
      <text>
        <r>
          <rPr>
            <sz val="10"/>
            <color rgb="FF000000"/>
            <rFont val="Verdana"/>
            <family val="2"/>
          </rPr>
          <t>Interim decision</t>
        </r>
        <r>
          <rPr>
            <sz val="10"/>
            <color rgb="FF000000"/>
            <rFont val="Verdana"/>
            <family val="2"/>
          </rPr>
          <t xml:space="preserve">
</t>
        </r>
      </text>
    </comment>
    <comment ref="CX394" authorId="1" shapeId="0">
      <text>
        <r>
          <rPr>
            <sz val="10"/>
            <color rgb="FF000000"/>
            <rFont val="Verdana"/>
            <family val="2"/>
          </rPr>
          <t>Interim decision</t>
        </r>
        <r>
          <rPr>
            <sz val="10"/>
            <color rgb="FF000000"/>
            <rFont val="Verdana"/>
            <family val="2"/>
          </rPr>
          <t xml:space="preserve">
</t>
        </r>
      </text>
    </comment>
    <comment ref="DH394" authorId="1" shapeId="0">
      <text>
        <r>
          <rPr>
            <sz val="9"/>
            <color rgb="FF000000"/>
            <rFont val="Verdana"/>
            <family val="2"/>
          </rPr>
          <t xml:space="preserve">Resolución Jefatural No. 182-2000-AG-SENASA
</t>
        </r>
        <r>
          <rPr>
            <sz val="9"/>
            <color rgb="FF000000"/>
            <rFont val="Verdana"/>
            <family val="2"/>
          </rPr>
          <t xml:space="preserve">
</t>
        </r>
        <r>
          <rPr>
            <sz val="9"/>
            <color rgb="FF000000"/>
            <rFont val="Verdana"/>
            <family val="2"/>
          </rPr>
          <t>SAICM GRULAC Coordinator Group Survey on the Status of HHP in Latin America 2014</t>
        </r>
      </text>
    </comment>
    <comment ref="DR394" authorId="1" shapeId="0">
      <text>
        <r>
          <rPr>
            <sz val="10"/>
            <color rgb="FF000000"/>
            <rFont val="Verdana"/>
            <family val="2"/>
          </rPr>
          <t>Interim decision</t>
        </r>
        <r>
          <rPr>
            <sz val="10"/>
            <color rgb="FF000000"/>
            <rFont val="Verdana"/>
            <family val="2"/>
          </rPr>
          <t xml:space="preserve">
</t>
        </r>
      </text>
    </comment>
    <comment ref="EE394" authorId="1" shapeId="0">
      <text>
        <r>
          <rPr>
            <sz val="9"/>
            <color rgb="FF000000"/>
            <rFont val="Verdana"/>
            <family val="2"/>
          </rPr>
          <t xml:space="preserve">FAO. 2014. Compilation of Questionnaire on
</t>
        </r>
        <r>
          <rPr>
            <sz val="9"/>
            <color rgb="FF000000"/>
            <rFont val="Verdana"/>
            <family val="2"/>
          </rPr>
          <t xml:space="preserve">Practical Aspects of Pesticide Risk Assessment
</t>
        </r>
        <r>
          <rPr>
            <sz val="9"/>
            <color rgb="FF000000"/>
            <rFont val="Verdana"/>
            <family val="2"/>
          </rPr>
          <t xml:space="preserve">and Phasing out of HHPs
</t>
        </r>
        <r>
          <rPr>
            <sz val="9"/>
            <color rgb="FF000000"/>
            <rFont val="Verdana"/>
            <family val="2"/>
          </rPr>
          <t>(FAO/APPPC Asia Regional Workshop on Practical Aspects of Pesticide Risk assessment and phasing out of HHPs, 19-22 May 2014, Nanjing, China)</t>
        </r>
      </text>
    </comment>
    <comment ref="EF394" authorId="1" shapeId="0">
      <text>
        <r>
          <rPr>
            <sz val="10"/>
            <color rgb="FF000000"/>
            <rFont val="Verdana"/>
            <family val="2"/>
          </rPr>
          <t xml:space="preserve">Interim decision
</t>
        </r>
      </text>
    </comment>
    <comment ref="EL394" authorId="0" shapeId="0">
      <text>
        <r>
          <rPr>
            <sz val="10"/>
            <color rgb="FF000000"/>
            <rFont val="Tahoma"/>
            <family val="2"/>
          </rPr>
          <t>PIC Circular 26</t>
        </r>
      </text>
    </comment>
    <comment ref="ES394" authorId="0" shapeId="0">
      <text>
        <r>
          <rPr>
            <sz val="10"/>
            <color rgb="FF000000"/>
            <rFont val="Tahoma"/>
            <family val="2"/>
          </rPr>
          <t>PIC Circular</t>
        </r>
      </text>
    </comment>
    <comment ref="I397" authorId="1" shapeId="0">
      <text>
        <r>
          <rPr>
            <sz val="9"/>
            <color indexed="81"/>
            <rFont val="Verdana"/>
            <family val="2"/>
          </rPr>
          <t xml:space="preserve">PIC: No Consent to Import
</t>
        </r>
      </text>
    </comment>
    <comment ref="AA397" authorId="3" shapeId="0">
      <text>
        <r>
          <rPr>
            <sz val="9"/>
            <color rgb="FF000000"/>
            <rFont val="Verdana"/>
            <family val="2"/>
          </rPr>
          <t>PIC: ban notified</t>
        </r>
      </text>
    </comment>
    <comment ref="AD397" authorId="1" shapeId="0">
      <text>
        <r>
          <rPr>
            <sz val="10"/>
            <color rgb="FF000000"/>
            <rFont val="Tahoma"/>
            <family val="2"/>
          </rPr>
          <t>Interim decision</t>
        </r>
      </text>
    </comment>
    <comment ref="AK397" authorId="1" shapeId="0">
      <text>
        <r>
          <rPr>
            <sz val="9"/>
            <color rgb="FF000000"/>
            <rFont val="Verdana"/>
            <family val="2"/>
          </rPr>
          <t xml:space="preserve">2773-MAG-S-TSS
</t>
        </r>
        <r>
          <rPr>
            <sz val="9"/>
            <color rgb="FF000000"/>
            <rFont val="Verdana"/>
            <family val="2"/>
          </rPr>
          <t xml:space="preserve"> SAICM GRULAC Coordinator Group Survey on the Status of HHP in Latin America 2014</t>
        </r>
      </text>
    </comment>
    <comment ref="BX397" authorId="0" shapeId="0">
      <text>
        <r>
          <rPr>
            <sz val="10"/>
            <color rgb="FF000000"/>
            <rFont val="Tahoma"/>
            <family val="2"/>
          </rPr>
          <t>PIC Circular 10</t>
        </r>
      </text>
    </comment>
    <comment ref="BZ397" authorId="1" shapeId="0">
      <text>
        <r>
          <rPr>
            <sz val="10"/>
            <color rgb="FF000000"/>
            <rFont val="Tahoma"/>
            <family val="2"/>
          </rPr>
          <t>Interim decision</t>
        </r>
      </text>
    </comment>
    <comment ref="CB397" authorId="1" shapeId="0">
      <text>
        <r>
          <rPr>
            <sz val="10"/>
            <color rgb="FF000000"/>
            <rFont val="Tahoma"/>
            <family val="2"/>
          </rPr>
          <t>Interim decision</t>
        </r>
      </text>
    </comment>
    <comment ref="CV397" authorId="1" shapeId="0">
      <text>
        <r>
          <rPr>
            <sz val="9"/>
            <color rgb="FF000000"/>
            <rFont val="Verdana"/>
            <family val="2"/>
          </rPr>
          <t xml:space="preserve">Agricultural Compounds and Veterinary Medicines (Exemptions and Prohibited Substances) Regulations 2011 </t>
        </r>
      </text>
    </comment>
    <comment ref="CX397" authorId="1" shapeId="0">
      <text>
        <r>
          <rPr>
            <sz val="10"/>
            <color rgb="FF000000"/>
            <rFont val="Verdana"/>
            <family val="2"/>
          </rPr>
          <t xml:space="preserve">Interim decision
</t>
        </r>
      </text>
    </comment>
    <comment ref="DC397" authorId="1" shapeId="0">
      <text>
        <r>
          <rPr>
            <sz val="10"/>
            <color rgb="FF000000"/>
            <rFont val="Verdana"/>
            <family val="2"/>
          </rPr>
          <t xml:space="preserve">Interim decision
</t>
        </r>
      </text>
    </comment>
    <comment ref="DH397" authorId="1" shapeId="0">
      <text>
        <r>
          <rPr>
            <sz val="9"/>
            <color rgb="FF000000"/>
            <rFont val="Verdana"/>
            <family val="2"/>
          </rPr>
          <t xml:space="preserve">Resolución Jefatural No. 036-99-AG-SENASA
</t>
        </r>
        <r>
          <rPr>
            <sz val="9"/>
            <color rgb="FF000000"/>
            <rFont val="Verdana"/>
            <family val="2"/>
          </rPr>
          <t xml:space="preserve">
</t>
        </r>
        <r>
          <rPr>
            <sz val="9"/>
            <color rgb="FF000000"/>
            <rFont val="Verdana"/>
            <family val="2"/>
          </rPr>
          <t xml:space="preserve">SAICM GRULAC Coordinator Group Survey on the Status of HHP in Latin America 2014
</t>
        </r>
        <r>
          <rPr>
            <sz val="9"/>
            <color rgb="FF000000"/>
            <rFont val="Verdana"/>
            <family val="2"/>
          </rPr>
          <t xml:space="preserve">
</t>
        </r>
        <r>
          <rPr>
            <sz val="9"/>
            <color rgb="FF000000"/>
            <rFont val="Verdana"/>
            <family val="2"/>
          </rPr>
          <t xml:space="preserve">PIC
</t>
        </r>
      </text>
    </comment>
    <comment ref="DV397" authorId="1" shapeId="0">
      <text>
        <r>
          <rPr>
            <sz val="10"/>
            <color rgb="FF000000"/>
            <rFont val="Verdana"/>
            <family val="2"/>
          </rPr>
          <t>Interim decision</t>
        </r>
        <r>
          <rPr>
            <sz val="10"/>
            <color rgb="FF000000"/>
            <rFont val="Verdana"/>
            <family val="2"/>
          </rPr>
          <t xml:space="preserve">
</t>
        </r>
      </text>
    </comment>
    <comment ref="EE397" authorId="1" shapeId="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EL397" authorId="0" shapeId="0">
      <text>
        <r>
          <rPr>
            <sz val="10"/>
            <color rgb="FF000000"/>
            <rFont val="Tahoma"/>
            <family val="2"/>
          </rPr>
          <t>PIC Circular 26</t>
        </r>
      </text>
    </comment>
    <comment ref="ER397" authorId="1" shapeId="0">
      <text>
        <r>
          <rPr>
            <sz val="10"/>
            <color rgb="FF000000"/>
            <rFont val="Verdana"/>
            <family val="2"/>
          </rPr>
          <t>Interim decision</t>
        </r>
        <r>
          <rPr>
            <sz val="10"/>
            <color rgb="FF000000"/>
            <rFont val="Verdana"/>
            <family val="2"/>
          </rPr>
          <t xml:space="preserve">
</t>
        </r>
      </text>
    </comment>
    <comment ref="ES397" authorId="1" shapeId="0">
      <text>
        <r>
          <rPr>
            <sz val="10"/>
            <color rgb="FF000000"/>
            <rFont val="Verdana"/>
            <family val="2"/>
          </rPr>
          <t>PIC Circular 26</t>
        </r>
      </text>
    </comment>
    <comment ref="EJ398"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CI400" authorId="1" shapeId="0">
      <text>
        <r>
          <rPr>
            <sz val="9"/>
            <color rgb="FF000000"/>
            <rFont val="Verdana"/>
            <family val="2"/>
          </rPr>
          <t>PIC: ban notified</t>
        </r>
      </text>
    </comment>
    <comment ref="CN400" authorId="1" shapeId="0">
      <text>
        <r>
          <rPr>
            <sz val="9"/>
            <color rgb="FF000000"/>
            <rFont val="Verdana"/>
            <family val="2"/>
          </rPr>
          <t xml:space="preserve">Import banned by presidential decree and there is no national production.
</t>
        </r>
        <r>
          <rPr>
            <sz val="9"/>
            <color rgb="FF000000"/>
            <rFont val="Verdana"/>
            <family val="2"/>
          </rPr>
          <t xml:space="preserve">DECRETO por el que se modifica la Tarifa de la Ley de los Impuestos Generales de Importación y de Exportación y el Decreto por el que se establece el impuesto general de importación para la región fronteriza y la franja fronteriza norte
</t>
        </r>
      </text>
    </comment>
    <comment ref="EJ400"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P401" authorId="0" shapeId="0">
      <text>
        <r>
          <rPr>
            <sz val="10"/>
            <color rgb="FF000000"/>
            <rFont val="Tahoma"/>
            <family val="2"/>
          </rPr>
          <t>PIC Circular 10</t>
        </r>
      </text>
    </comment>
    <comment ref="CU401" authorId="2" shapeId="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EJ401"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03" authorId="1" shapeId="0">
      <text>
        <r>
          <rPr>
            <sz val="9"/>
            <color rgb="FF000000"/>
            <rFont val="Verdana"/>
            <family val="2"/>
          </rPr>
          <t xml:space="preserve">Not in EU database nor in PPDB, but phosfolan is Not Approved in PPDB, so taken to be Not Approved
</t>
        </r>
      </text>
    </comment>
    <comment ref="EN403" authorId="1" shapeId="0">
      <text>
        <r>
          <rPr>
            <sz val="9"/>
            <color rgb="FF000000"/>
            <rFont val="Verdana"/>
            <family val="2"/>
          </rPr>
          <t xml:space="preserve">Not in EU database nor in PPDB, but phosfolan is Not Approved in PPDB, so taken to be Not Approved
</t>
        </r>
      </text>
    </comment>
    <comment ref="M405" authorId="0" shapeId="0">
      <text>
        <r>
          <rPr>
            <sz val="10"/>
            <color rgb="FF000000"/>
            <rFont val="Verdana"/>
            <family val="2"/>
          </rPr>
          <t xml:space="preserve">WHO.2021. </t>
        </r>
        <r>
          <rPr>
            <sz val="10"/>
            <color rgb="FF000000"/>
            <rFont val="Verdana"/>
            <family val="2"/>
          </rPr>
          <t xml:space="preserve">Live life: an implementation guide for suicide prevention in countries. 
</t>
        </r>
        <r>
          <rPr>
            <sz val="10"/>
            <color rgb="FF000000"/>
            <rFont val="Verdana"/>
            <family val="2"/>
          </rPr>
          <t xml:space="preserve">https://www.who.int/publications/i/item/9789240026629 </t>
        </r>
        <r>
          <rPr>
            <sz val="10"/>
            <color rgb="FF000000"/>
            <rFont val="Verdana"/>
            <family val="2"/>
          </rPr>
          <t xml:space="preserve">
</t>
        </r>
      </text>
    </comment>
    <comment ref="P405" authorId="0" shapeId="0">
      <text>
        <r>
          <rPr>
            <sz val="10"/>
            <color rgb="FF000000"/>
            <rFont val="Tahoma"/>
            <family val="2"/>
          </rPr>
          <t>PIC Circular 10</t>
        </r>
      </text>
    </comment>
    <comment ref="AA405" authorId="0" shapeId="0">
      <text>
        <r>
          <rPr>
            <sz val="10"/>
            <color rgb="FF000000"/>
            <rFont val="Tahoma"/>
            <family val="2"/>
          </rPr>
          <t>PIC Circular 26</t>
        </r>
      </text>
    </comment>
    <comment ref="BW405" authorId="1" shapeId="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CN405" authorId="1" shapeId="0">
      <text>
        <r>
          <rPr>
            <sz val="10"/>
            <color rgb="FF000000"/>
            <rFont val="Tahom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text>
    </comment>
    <comment ref="CU405"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DH405" authorId="1" shapeId="0">
      <text>
        <r>
          <rPr>
            <sz val="9"/>
            <color rgb="FF000000"/>
            <rFont val="Verdana"/>
            <family val="2"/>
          </rPr>
          <t xml:space="preserve">Resolución Jefatural No. 097-99-AG-SENASA
</t>
        </r>
        <r>
          <rPr>
            <sz val="9"/>
            <color rgb="FF000000"/>
            <rFont val="Verdana"/>
            <family val="2"/>
          </rPr>
          <t xml:space="preserve">
</t>
        </r>
        <r>
          <rPr>
            <sz val="9"/>
            <color rgb="FF000000"/>
            <rFont val="Verdana"/>
            <family val="2"/>
          </rPr>
          <t>SAICM GRULAC Coordinator Group Survey on the Status of HHP in Latin America 2014</t>
        </r>
      </text>
    </comment>
    <comment ref="EJ405"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L405" authorId="0" shapeId="0">
      <text>
        <r>
          <rPr>
            <sz val="10"/>
            <color rgb="FF000000"/>
            <rFont val="Tahoma"/>
            <family val="2"/>
          </rPr>
          <t>PIC Circular 26</t>
        </r>
      </text>
    </comment>
    <comment ref="EO405" authorId="1" shapeId="0">
      <text>
        <r>
          <rPr>
            <sz val="9"/>
            <color rgb="FF000000"/>
            <rFont val="Verdana"/>
            <family val="2"/>
          </rPr>
          <t xml:space="preserve">Resolución MGAP
</t>
        </r>
        <r>
          <rPr>
            <sz val="9"/>
            <color rgb="FF000000"/>
            <rFont val="Verdana"/>
            <family val="2"/>
          </rPr>
          <t xml:space="preserve">
</t>
        </r>
        <r>
          <rPr>
            <sz val="9"/>
            <color rgb="FF000000"/>
            <rFont val="Verdana"/>
            <family val="2"/>
          </rPr>
          <t>SAICM GRULAC Coordinator Group Survey on the Status of HHP in Latin America 2014</t>
        </r>
      </text>
    </comment>
    <comment ref="ES405" authorId="0" shapeId="0">
      <text>
        <r>
          <rPr>
            <sz val="10"/>
            <color rgb="FF000000"/>
            <rFont val="Tahoma"/>
            <family val="2"/>
          </rPr>
          <t>PIC Circular 26</t>
        </r>
      </text>
    </comment>
    <comment ref="CV408" authorId="1" shapeId="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AX411" authorId="5" shapeId="0">
      <text>
        <r>
          <rPr>
            <sz val="10"/>
            <color rgb="FF000000"/>
            <rFont val="Tahoma"/>
            <family val="2"/>
          </rPr>
          <t>Not in EU database but in PPDB as not approved in EU and UK</t>
        </r>
      </text>
    </comment>
    <comment ref="EJ412"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13" authorId="5" shapeId="0">
      <text>
        <r>
          <rPr>
            <sz val="10"/>
            <color rgb="FF000000"/>
            <rFont val="Tahoma"/>
            <family val="2"/>
          </rPr>
          <t>Not in EU database, but in PPDB as not approved in EU and UK.</t>
        </r>
      </text>
    </comment>
    <comment ref="EJ413"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CI416" authorId="1" shapeId="0">
      <text>
        <r>
          <rPr>
            <sz val="9"/>
            <color rgb="FF000000"/>
            <rFont val="Verdana"/>
            <family val="2"/>
          </rPr>
          <t>PIC: ban notified</t>
        </r>
      </text>
    </comment>
    <comment ref="EJ416"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18" authorId="0" shapeId="0">
      <text>
        <r>
          <rPr>
            <sz val="10"/>
            <color rgb="FF000000"/>
            <rFont val="Tahoma"/>
            <family val="2"/>
          </rPr>
          <t>Not in EU database but in PPDB as not approved in EU and UK</t>
        </r>
      </text>
    </comment>
    <comment ref="EJ419"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26"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27"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29"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CI431" authorId="1" shapeId="0">
      <text>
        <r>
          <rPr>
            <sz val="9"/>
            <color rgb="FF000000"/>
            <rFont val="Verdana"/>
            <family val="2"/>
          </rPr>
          <t>PIC: ban notified</t>
        </r>
      </text>
    </comment>
    <comment ref="EJ431"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32"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CV434" authorId="1" shapeId="0">
      <text>
        <r>
          <rPr>
            <sz val="9"/>
            <color indexed="81"/>
            <rFont val="Verdana"/>
            <family val="2"/>
          </rPr>
          <t>Decision on Application for the Reassessment of a Group of Hazardous Substances under Section 63 of the Hazardous Substances and New Organisms Act 1996. Environmental Protection Authority, Wellington.</t>
        </r>
      </text>
    </comment>
    <comment ref="EJ435"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38"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39" authorId="1" shapeId="0">
      <text>
        <r>
          <rPr>
            <sz val="9"/>
            <color rgb="FF000000"/>
            <rFont val="Verdana"/>
            <family val="2"/>
          </rPr>
          <t xml:space="preserve">Not in EU Database or PPDB so taken to be Not Approved
</t>
        </r>
      </text>
    </comment>
    <comment ref="BR439" authorId="0" shapeId="0">
      <text>
        <r>
          <rPr>
            <sz val="10"/>
            <color rgb="FF000000"/>
            <rFont val="Tahoma"/>
            <family val="2"/>
          </rPr>
          <t xml:space="preserve">
</t>
        </r>
        <r>
          <rPr>
            <sz val="10"/>
            <color rgb="FF000000"/>
            <rFont val="Tahoma"/>
            <family val="2"/>
          </rPr>
          <t>PIC Circular 10</t>
        </r>
      </text>
    </comment>
    <comment ref="EN439" authorId="1" shapeId="0">
      <text>
        <r>
          <rPr>
            <sz val="9"/>
            <color rgb="FF000000"/>
            <rFont val="Verdana"/>
            <family val="2"/>
          </rPr>
          <t xml:space="preserve">Not in EU Database or PPDB so taken to be Not Approved
</t>
        </r>
      </text>
    </comment>
    <comment ref="EJ440"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CI442" authorId="1" shapeId="0">
      <text>
        <r>
          <rPr>
            <sz val="9"/>
            <color rgb="FF000000"/>
            <rFont val="Verdana"/>
            <family val="2"/>
          </rPr>
          <t>PIC: ban notified</t>
        </r>
      </text>
    </comment>
    <comment ref="EJ442"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44"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P445" authorId="0" shapeId="0">
      <text>
        <r>
          <rPr>
            <sz val="10"/>
            <color rgb="FF000000"/>
            <rFont val="Tahoma"/>
            <family val="2"/>
          </rPr>
          <t>PIC Circular 10</t>
        </r>
      </text>
    </comment>
    <comment ref="EJ446"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47"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51"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54" authorId="1" shapeId="0">
      <text>
        <r>
          <rPr>
            <sz val="9"/>
            <color rgb="FF000000"/>
            <rFont val="Verdana"/>
            <family val="2"/>
          </rPr>
          <t xml:space="preserve">Not in EU database but in PPDB as not approved in EU and UK
</t>
        </r>
      </text>
    </comment>
    <comment ref="EN454" authorId="1" shapeId="0">
      <text>
        <r>
          <rPr>
            <sz val="9"/>
            <color rgb="FF000000"/>
            <rFont val="Verdana"/>
            <family val="2"/>
          </rPr>
          <t xml:space="preserve">PPDB
</t>
        </r>
      </text>
    </comment>
    <comment ref="EL455" authorId="0" shapeId="0">
      <text>
        <r>
          <rPr>
            <sz val="10"/>
            <color rgb="FF000000"/>
            <rFont val="Tahoma"/>
            <family val="2"/>
          </rPr>
          <t>PIC Circular 26</t>
        </r>
      </text>
    </comment>
    <comment ref="EL456" authorId="0" shapeId="0">
      <text>
        <r>
          <rPr>
            <sz val="10"/>
            <color rgb="FF000000"/>
            <rFont val="Tahoma"/>
            <family val="2"/>
          </rPr>
          <t>PIC Circular 26</t>
        </r>
      </text>
    </comment>
    <comment ref="P457" authorId="0" shapeId="0">
      <text>
        <r>
          <rPr>
            <sz val="10"/>
            <color rgb="FF000000"/>
            <rFont val="Tahoma"/>
            <family val="2"/>
          </rPr>
          <t>PIC Circular 10</t>
        </r>
      </text>
    </comment>
    <comment ref="AX457" authorId="1" shapeId="0">
      <text>
        <r>
          <rPr>
            <sz val="9"/>
            <color rgb="FF000000"/>
            <rFont val="Verdana"/>
            <family val="2"/>
          </rPr>
          <t xml:space="preserve">Not in EU database or PPDB so taken as Not Approved
</t>
        </r>
      </text>
    </comment>
    <comment ref="CN457" authorId="1" shapeId="0">
      <text>
        <r>
          <rPr>
            <sz val="9"/>
            <color indexed="81"/>
            <rFont val="Verdana"/>
            <family val="2"/>
          </rPr>
          <t>PIC and also
Diario Oficial de la Federación 3 de Enero de 199.
SAICM GRULAC Coordinator Group Survey on the Status of HHP in Latin America 2014</t>
        </r>
      </text>
    </comment>
    <comment ref="EL457" authorId="0" shapeId="0">
      <text>
        <r>
          <rPr>
            <sz val="10"/>
            <color rgb="FF000000"/>
            <rFont val="Tahoma"/>
            <family val="2"/>
          </rPr>
          <t>PIC Circular 26</t>
        </r>
      </text>
    </comment>
    <comment ref="EN457" authorId="1" shapeId="0">
      <text>
        <r>
          <rPr>
            <sz val="9"/>
            <color rgb="FF000000"/>
            <rFont val="Verdana"/>
            <family val="2"/>
          </rPr>
          <t xml:space="preserve">Not in EU database or PPDB so taken as Not Approved
</t>
        </r>
      </text>
    </comment>
    <comment ref="EJ459"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61" authorId="1" shapeId="0">
      <text>
        <r>
          <rPr>
            <sz val="9"/>
            <color rgb="FF000000"/>
            <rFont val="Verdana"/>
            <family val="2"/>
          </rPr>
          <t>Not in EU database but in PPDB as not approved in EU and UK</t>
        </r>
      </text>
    </comment>
    <comment ref="CT461" authorId="1" shapeId="0">
      <text>
        <r>
          <rPr>
            <sz val="9"/>
            <color indexed="81"/>
            <rFont val="Verdana"/>
            <family val="2"/>
          </rPr>
          <t>Peeters F, van Meggelen J, Scheppers H. 2015. Crop Protection and Pesticide Risk Assessment Myanmar. Alterra report 2621 Wageningen.</t>
        </r>
      </text>
    </comment>
    <comment ref="EL461" authorId="0" shapeId="0">
      <text>
        <r>
          <rPr>
            <sz val="10"/>
            <color rgb="FF000000"/>
            <rFont val="Tahoma"/>
            <family val="2"/>
          </rPr>
          <t>PIC Circular 26</t>
        </r>
      </text>
    </comment>
    <comment ref="EN461" authorId="1" shapeId="0">
      <text>
        <r>
          <rPr>
            <sz val="9"/>
            <color indexed="81"/>
            <rFont val="Verdana"/>
            <family val="2"/>
          </rPr>
          <t>PPDB</t>
        </r>
      </text>
    </comment>
    <comment ref="BW462" authorId="0" shapeId="0">
      <text>
        <r>
          <rPr>
            <sz val="10"/>
            <color rgb="FF000000"/>
            <rFont val="Tahoma"/>
            <family val="2"/>
          </rPr>
          <t>PIC Circular 10</t>
        </r>
      </text>
    </comment>
    <comment ref="BX466" authorId="0" shapeId="0">
      <text>
        <r>
          <rPr>
            <sz val="10"/>
            <color rgb="FF000000"/>
            <rFont val="Tahoma"/>
            <family val="2"/>
          </rPr>
          <t>PIC Circular 10</t>
        </r>
      </text>
    </comment>
    <comment ref="EJ469"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71" authorId="1" shapeId="0">
      <text>
        <r>
          <rPr>
            <sz val="9"/>
            <color rgb="FF000000"/>
            <rFont val="Verdana"/>
            <family val="2"/>
          </rPr>
          <t>Not in EU database but in PPDB as not apporved in EU and UK</t>
        </r>
      </text>
    </comment>
    <comment ref="EN471" authorId="1" shapeId="0">
      <text>
        <r>
          <rPr>
            <sz val="9"/>
            <color rgb="FF000000"/>
            <rFont val="Verdana"/>
            <family val="2"/>
          </rPr>
          <t xml:space="preserve">Not in EU database but NA  in PPDB so taken as EU NA
</t>
        </r>
      </text>
    </comment>
    <comment ref="EJ472"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76"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B478" authorId="3" shapeId="0">
      <text>
        <r>
          <rPr>
            <sz val="9"/>
            <color rgb="FF000000"/>
            <rFont val="Verdana"/>
            <family val="2"/>
          </rPr>
          <t xml:space="preserve">Risks to environment. Phased out by 01/08/2012.
</t>
        </r>
        <r>
          <rPr>
            <sz val="9"/>
            <color rgb="FF000000"/>
            <rFont val="Verdana"/>
            <family val="2"/>
          </rPr>
          <t>Pest Management Regulatory Agency's Value Assessment and Re-Evaluation Management Directorate</t>
        </r>
      </text>
    </comment>
    <comment ref="EJ479"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81"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X483" authorId="1" shapeId="0">
      <text>
        <r>
          <rPr>
            <sz val="9"/>
            <color rgb="FF000000"/>
            <rFont val="Verdana"/>
            <family val="2"/>
          </rPr>
          <t xml:space="preserve">Not in EU database or PPDB so taken as not approved
</t>
        </r>
        <r>
          <rPr>
            <sz val="9"/>
            <color rgb="FF000000"/>
            <rFont val="Verdana"/>
            <family val="2"/>
          </rPr>
          <t>in EU and UK</t>
        </r>
      </text>
    </comment>
    <comment ref="EN483" authorId="1" shapeId="0">
      <text>
        <r>
          <rPr>
            <sz val="9"/>
            <color rgb="FF000000"/>
            <rFont val="Verdana"/>
            <family val="2"/>
          </rPr>
          <t xml:space="preserve">Not in EU database or PPDB so taken as not approved
</t>
        </r>
      </text>
    </comment>
    <comment ref="P484" authorId="0" shapeId="0">
      <text>
        <r>
          <rPr>
            <sz val="10"/>
            <color rgb="FF000000"/>
            <rFont val="Tahoma"/>
            <family val="2"/>
          </rPr>
          <t>PIC Circular 10</t>
        </r>
      </text>
    </comment>
    <comment ref="AM484" authorId="0" shapeId="0">
      <text>
        <r>
          <rPr>
            <sz val="10"/>
            <color rgb="FF000000"/>
            <rFont val="Tahoma"/>
            <family val="2"/>
          </rPr>
          <t>PIC Circular 10</t>
        </r>
      </text>
    </comment>
    <comment ref="BR484" authorId="0" shapeId="0">
      <text>
        <r>
          <rPr>
            <sz val="10"/>
            <color rgb="FF000000"/>
            <rFont val="Tahoma"/>
            <family val="2"/>
          </rPr>
          <t>PIC Circular 10</t>
        </r>
      </text>
    </comment>
    <comment ref="EL484" authorId="0" shapeId="0">
      <text>
        <r>
          <rPr>
            <sz val="10"/>
            <color rgb="FF000000"/>
            <rFont val="Tahoma"/>
            <family val="2"/>
          </rPr>
          <t>PIC Circular 26</t>
        </r>
      </text>
    </comment>
    <comment ref="EJ486"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88"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89"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90"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495"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L498" authorId="0" shapeId="0">
      <text>
        <r>
          <rPr>
            <sz val="10"/>
            <color rgb="FF000000"/>
            <rFont val="Tahoma"/>
            <family val="2"/>
          </rPr>
          <t>PIC Circular 26</t>
        </r>
      </text>
    </comment>
    <comment ref="EJ501"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02"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03" authorId="5" shapeId="0">
      <text>
        <r>
          <rPr>
            <sz val="10"/>
            <color rgb="FF000000"/>
            <rFont val="Verdana"/>
            <family val="2"/>
          </rPr>
          <t xml:space="preserve">List of prohibited hazardous active substances: https://www.tarimorman.gov.tr/GKGM/Belgeler/DB_Bitki_Koruma_Urunleri/yasakli_aktifler. xls. </t>
        </r>
        <r>
          <rPr>
            <sz val="10"/>
            <color rgb="FF000000"/>
            <rFont val="Verdana"/>
            <family val="2"/>
          </rPr>
          <t xml:space="preserve">
</t>
        </r>
        <r>
          <rPr>
            <sz val="10"/>
            <color rgb="FF000000"/>
            <rFont val="Verdana"/>
            <family val="2"/>
          </rPr>
          <t>In: UNEP-FAO-RC-CRC.18-TG-10-Chlorfenvinphos</t>
        </r>
        <r>
          <rPr>
            <sz val="18"/>
            <color rgb="FF000000"/>
            <rFont val="Verdana"/>
            <family val="2"/>
          </rPr>
          <t>.</t>
        </r>
        <r>
          <rPr>
            <sz val="10"/>
            <color rgb="FF000000"/>
            <rFont val="Verdana"/>
            <family val="2"/>
          </rPr>
          <t xml:space="preserve">
</t>
        </r>
      </text>
    </comment>
    <comment ref="EJ504"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05"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06"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A507" authorId="2" shapeId="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EJ507"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08"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AG509" authorId="1" shapeId="0">
      <text>
        <r>
          <rPr>
            <sz val="9"/>
            <color rgb="FF000000"/>
            <rFont val="Verdana"/>
            <family val="2"/>
          </rPr>
          <t xml:space="preserve">27/11/1993 CANCELADO RES 3796; 11/07/1978 CANCELADO RES 3796; 29/09/1995 CANCELADO RES 3796
</t>
        </r>
        <r>
          <rPr>
            <sz val="9"/>
            <color rgb="FF000000"/>
            <rFont val="Verdana"/>
            <family val="2"/>
          </rPr>
          <t xml:space="preserve">
</t>
        </r>
        <r>
          <rPr>
            <sz val="9"/>
            <color rgb="FF000000"/>
            <rFont val="Verdana"/>
            <family val="2"/>
          </rPr>
          <t>SAICM GRULAC Coordinator Group Survey on the Status of HHP in Latin America 2014</t>
        </r>
      </text>
    </comment>
    <comment ref="CI509" authorId="1" shapeId="0">
      <text>
        <r>
          <rPr>
            <sz val="9"/>
            <color rgb="FF000000"/>
            <rFont val="Verdana"/>
            <family val="2"/>
          </rPr>
          <t>PIC: ban notified</t>
        </r>
      </text>
    </comment>
    <comment ref="CL509" authorId="1" shapeId="0">
      <text>
        <r>
          <rPr>
            <sz val="9"/>
            <color rgb="FF000000"/>
            <rFont val="Verdana"/>
            <family val="2"/>
          </rPr>
          <t>PIC: ban notified</t>
        </r>
      </text>
    </comment>
    <comment ref="CU509" authorId="2" shapeId="0">
      <text>
        <r>
          <rPr>
            <sz val="10"/>
            <color rgb="FF000000"/>
            <rFont val="Verdana"/>
            <family val="2"/>
          </rPr>
          <t xml:space="preserve">Plant Quarantine and Pesticide Management Center, Ministry of Agriculture and Livestock Development: </t>
        </r>
        <r>
          <rPr>
            <u/>
            <sz val="10"/>
            <color rgb="FF000000"/>
            <rFont val="Verdana"/>
            <family val="2"/>
          </rPr>
          <t>http://npponepal.gov.np/</t>
        </r>
        <r>
          <rPr>
            <sz val="10"/>
            <color rgb="FF000000"/>
            <rFont val="Verdana"/>
            <family val="2"/>
          </rPr>
          <t xml:space="preserve"> </t>
        </r>
      </text>
    </comment>
    <comment ref="CX509" authorId="1" shapeId="0">
      <text>
        <r>
          <rPr>
            <sz val="9"/>
            <color rgb="FF000000"/>
            <rFont val="Verdana"/>
            <family val="2"/>
          </rPr>
          <t>PIC: ban notified</t>
        </r>
      </text>
    </comment>
    <comment ref="ET509" authorId="1" shapeId="0">
      <text>
        <r>
          <rPr>
            <sz val="9"/>
            <color indexed="81"/>
            <rFont val="Verdana"/>
            <family val="2"/>
          </rPr>
          <t>FAO. 2014. Compilation of Questionnaire on
Practical Aspects of Pesticide Risk Assessment
and Phasing out of HHPs
(FAO/APPPC Asia Regional Workshop on Practical Aspects of Pesticide Risk assessment and phasing out of HHPs, 19-22 May 2014, Nanjing, China)</t>
        </r>
      </text>
    </comment>
    <comment ref="K510" authorId="1" shapeId="0">
      <text>
        <r>
          <rPr>
            <sz val="9"/>
            <color rgb="FF000000"/>
            <rFont val="Verdana"/>
            <family val="2"/>
          </rPr>
          <t xml:space="preserve">http://www.apvma.gov.au/products/review/completed/tribufos.php.
</t>
        </r>
        <r>
          <rPr>
            <sz val="9"/>
            <color rgb="FF000000"/>
            <rFont val="Verdana"/>
            <family val="2"/>
          </rPr>
          <t xml:space="preserve">PIC.
</t>
        </r>
      </text>
    </comment>
    <comment ref="AB511" authorId="3" shapeId="0">
      <text>
        <r>
          <rPr>
            <sz val="9"/>
            <color rgb="FF000000"/>
            <rFont val="Verdana"/>
            <family val="2"/>
          </rPr>
          <t xml:space="preserve">Phased out by 31/12/2014.
</t>
        </r>
        <r>
          <rPr>
            <sz val="9"/>
            <color rgb="FF000000"/>
            <rFont val="Verdana"/>
            <family val="2"/>
          </rPr>
          <t>Pest Management Regulatory Agency's Value Assessment and Re-Evaluation Management Directorate</t>
        </r>
      </text>
    </comment>
    <comment ref="BZ511" authorId="1" shapeId="0">
      <text>
        <r>
          <rPr>
            <sz val="10"/>
            <color rgb="FF000000"/>
            <rFont val="Tahoma"/>
            <family val="2"/>
          </rPr>
          <t>Interim decision</t>
        </r>
      </text>
    </comment>
    <comment ref="CB511" authorId="1" shapeId="0">
      <text>
        <r>
          <rPr>
            <sz val="10"/>
            <color rgb="FF000000"/>
            <rFont val="Tahoma"/>
            <family val="2"/>
          </rPr>
          <t>Interim decision</t>
        </r>
      </text>
    </comment>
    <comment ref="CO511" authorId="1" shapeId="0">
      <text>
        <r>
          <rPr>
            <sz val="10"/>
            <color rgb="FF000000"/>
            <rFont val="Verdana"/>
            <family val="2"/>
          </rPr>
          <t>Interim decision</t>
        </r>
        <r>
          <rPr>
            <sz val="10"/>
            <color rgb="FF000000"/>
            <rFont val="Verdana"/>
            <family val="2"/>
          </rPr>
          <t xml:space="preserve">
</t>
        </r>
      </text>
    </comment>
    <comment ref="CR511" authorId="1" shapeId="0">
      <text>
        <r>
          <rPr>
            <sz val="10"/>
            <color rgb="FF000000"/>
            <rFont val="Verdana"/>
            <family val="2"/>
          </rPr>
          <t xml:space="preserve">Interim decision
</t>
        </r>
      </text>
    </comment>
    <comment ref="CW511" authorId="1" shapeId="0">
      <text>
        <r>
          <rPr>
            <sz val="10"/>
            <color rgb="FF000000"/>
            <rFont val="Verdana"/>
            <family val="2"/>
          </rPr>
          <t>Interim decision</t>
        </r>
        <r>
          <rPr>
            <sz val="10"/>
            <color rgb="FF000000"/>
            <rFont val="Verdana"/>
            <family val="2"/>
          </rPr>
          <t xml:space="preserve">
</t>
        </r>
      </text>
    </comment>
    <comment ref="CX511" authorId="1" shapeId="0">
      <text>
        <r>
          <rPr>
            <sz val="10"/>
            <color rgb="FF000000"/>
            <rFont val="Verdana"/>
            <family val="2"/>
          </rPr>
          <t>Interim decision</t>
        </r>
        <r>
          <rPr>
            <sz val="10"/>
            <color rgb="FF000000"/>
            <rFont val="Verdana"/>
            <family val="2"/>
          </rPr>
          <t xml:space="preserve">
</t>
        </r>
      </text>
    </comment>
    <comment ref="EE511"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EF511" authorId="1" shapeId="0">
      <text>
        <r>
          <rPr>
            <sz val="10"/>
            <color rgb="FF000000"/>
            <rFont val="Verdana"/>
            <family val="2"/>
          </rPr>
          <t>Interim decision</t>
        </r>
        <r>
          <rPr>
            <sz val="10"/>
            <color rgb="FF000000"/>
            <rFont val="Verdana"/>
            <family val="2"/>
          </rPr>
          <t xml:space="preserve">
</t>
        </r>
      </text>
    </comment>
    <comment ref="ET511" authorId="1" shapeId="0">
      <text>
        <r>
          <rPr>
            <sz val="9"/>
            <color rgb="FF000000"/>
            <rFont val="Verdana"/>
            <family val="2"/>
          </rPr>
          <t>Asia and Pacific Regional Plant Protection Commission. 2017. Report of the APPC Sub-Regional Training Workshop for the Designated National Authorities on the Rotterdam Convention Focussing on Increasing Notifications, 13-17 March, Surabaya, Indonesia.</t>
        </r>
      </text>
    </comment>
    <comment ref="BL513" authorId="3" shapeId="0">
      <text>
        <r>
          <rPr>
            <sz val="9"/>
            <color rgb="FF000000"/>
            <rFont val="Verdana"/>
            <family val="2"/>
          </rPr>
          <t>Refused registration</t>
        </r>
      </text>
    </comment>
    <comment ref="AG514" authorId="1" shapeId="0">
      <text>
        <r>
          <rPr>
            <sz val="9"/>
            <color indexed="81"/>
            <rFont val="Verdana"/>
            <family val="2"/>
          </rPr>
          <t>08/03/1993 CANCELADO RES 1271
SAICM GRULAC Coordinator Group Survey on the Status of HHP in Latin America 2014</t>
        </r>
      </text>
    </comment>
    <comment ref="BL514" authorId="3" shapeId="0">
      <text>
        <r>
          <rPr>
            <sz val="9"/>
            <color rgb="FF000000"/>
            <rFont val="Verdana"/>
            <family val="2"/>
          </rPr>
          <t>Refused registration</t>
        </r>
      </text>
    </comment>
    <comment ref="I515" authorId="1" shapeId="0">
      <text>
        <r>
          <rPr>
            <sz val="9"/>
            <color rgb="FF000000"/>
            <rFont val="Verdana"/>
            <family val="2"/>
          </rPr>
          <t xml:space="preserve">PIC: No Consent to Import
</t>
        </r>
      </text>
    </comment>
    <comment ref="AG515" authorId="1" shapeId="0">
      <text>
        <r>
          <rPr>
            <sz val="10"/>
            <color rgb="FF000000"/>
            <rFont val="Tahoma"/>
            <family val="2"/>
          </rPr>
          <t>Interim decision</t>
        </r>
      </text>
    </comment>
    <comment ref="BX515" authorId="0" shapeId="0">
      <text>
        <r>
          <rPr>
            <sz val="10"/>
            <color rgb="FF000000"/>
            <rFont val="Tahoma"/>
            <family val="2"/>
          </rPr>
          <t>PIC Circular 10</t>
        </r>
      </text>
    </comment>
    <comment ref="CN515" authorId="1" shapeId="0">
      <text>
        <r>
          <rPr>
            <sz val="10"/>
            <color rgb="FF000000"/>
            <rFont val="Verdana"/>
            <family val="2"/>
          </rPr>
          <t xml:space="preserve">Import banned by presidential decree and there is no national production.
</t>
        </r>
        <r>
          <rPr>
            <sz val="10"/>
            <color rgb="FF000000"/>
            <rFont val="Verdana"/>
            <family val="2"/>
          </rPr>
          <t>DECRETO por el que se modifica la Tarifa de la Ley de los Impuestos Generales de Importación y de Exportación y el Decreto por el que se establece el impuesto general de importación para la región fronteriza y la franja fronteriza norte</t>
        </r>
        <r>
          <rPr>
            <sz val="10"/>
            <color rgb="FF000000"/>
            <rFont val="Verdana"/>
            <family val="2"/>
          </rPr>
          <t xml:space="preserve">
</t>
        </r>
        <r>
          <rPr>
            <sz val="10"/>
            <color rgb="FF000000"/>
            <rFont val="Verdana"/>
            <family val="2"/>
          </rPr>
          <t xml:space="preserve">
</t>
        </r>
      </text>
    </comment>
    <comment ref="CV515" authorId="1" shapeId="0">
      <text>
        <r>
          <rPr>
            <sz val="9"/>
            <color indexed="81"/>
            <rFont val="Verdana"/>
            <family val="2"/>
          </rPr>
          <t>Parliamentary Library July 8, 2014</t>
        </r>
      </text>
    </comment>
    <comment ref="EJ515"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J519"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EA521" authorId="2" shapeId="0">
      <text>
        <r>
          <rPr>
            <sz val="10"/>
            <color rgb="FF000000"/>
            <rFont val="Verdana"/>
            <family val="2"/>
          </rPr>
          <t xml:space="preserve">Ordonnances modifiées dans les domaines des déchets, de l’air et des produits chimiques </t>
        </r>
        <r>
          <rPr>
            <u/>
            <sz val="10"/>
            <color rgb="FF000000"/>
            <rFont val="Verdana"/>
            <family val="2"/>
          </rPr>
          <t>https://www.admin.ch/gov/fr/accueil/documentation/communiques.msg-id-78064.html</t>
        </r>
        <r>
          <rPr>
            <sz val="10"/>
            <color rgb="FF000000"/>
            <rFont val="Verdana"/>
            <family val="2"/>
          </rPr>
          <t xml:space="preserve"> 
</t>
        </r>
      </text>
    </comment>
    <comment ref="EJ523" authorId="5" shapeId="0">
      <text>
        <r>
          <rPr>
            <sz val="10"/>
            <color rgb="FF000000"/>
            <rFont val="Tahoma"/>
            <family val="2"/>
          </rPr>
          <t xml:space="preserve">List of prohibited hazardous active substances: https://www.tarimorman.gov.tr/GKGM/Belgeler/DB_Bitki_Koruma_Urunleri/yasakli_aktifler. xls. 
</t>
        </r>
        <r>
          <rPr>
            <sz val="10"/>
            <color rgb="FF000000"/>
            <rFont val="Tahoma"/>
            <family val="2"/>
          </rPr>
          <t xml:space="preserve">In: UNEP-FAO-RC-CRC.18-TG-10-Chlorfenvinphos.
</t>
        </r>
      </text>
    </comment>
    <comment ref="BL525" authorId="3" shapeId="0">
      <text>
        <r>
          <rPr>
            <sz val="9"/>
            <color rgb="FF000000"/>
            <rFont val="Verdana"/>
            <family val="2"/>
          </rPr>
          <t>Refused registration</t>
        </r>
      </text>
    </comment>
    <comment ref="K527" authorId="1" shapeId="0">
      <text>
        <r>
          <rPr>
            <sz val="9"/>
            <color indexed="81"/>
            <rFont val="Verdana"/>
            <family val="2"/>
          </rPr>
          <t xml:space="preserve">http://www.apvma.gov.au/products/review/completed/vinclozolin.php
</t>
        </r>
      </text>
    </comment>
    <comment ref="EJ530" authorId="5" shapeId="0">
      <text>
        <r>
          <rPr>
            <sz val="9"/>
            <color rgb="FF000000"/>
            <rFont val="Verdana"/>
            <family val="2"/>
          </rPr>
          <t xml:space="preserve">List of prohibited hazardous active substances: https://www.tarimorman.gov.tr/GKGM/Belgeler/DB_Bitki_Koruma_Urunleri/yasakli_aktifler. xls. 
</t>
        </r>
        <r>
          <rPr>
            <sz val="9"/>
            <color rgb="FF000000"/>
            <rFont val="Verdana"/>
            <family val="2"/>
          </rPr>
          <t>In: UNEP-FAO-RC-CRC.18-TG-10-Chlorfenvinphos.</t>
        </r>
        <r>
          <rPr>
            <sz val="9"/>
            <color rgb="FF000000"/>
            <rFont val="Verdana"/>
            <family val="2"/>
          </rPr>
          <t xml:space="preserve">
</t>
        </r>
      </text>
    </comment>
    <comment ref="P531" authorId="0" shapeId="0">
      <text>
        <r>
          <rPr>
            <sz val="10"/>
            <color rgb="FF000000"/>
            <rFont val="Tahoma"/>
            <family val="2"/>
          </rPr>
          <t>PIC Circular 10</t>
        </r>
      </text>
    </comment>
    <comment ref="BX531" authorId="0" shapeId="0">
      <text>
        <r>
          <rPr>
            <sz val="10"/>
            <color rgb="FF000000"/>
            <rFont val="Tahoma"/>
            <family val="2"/>
          </rPr>
          <t>PIC Circular 10</t>
        </r>
      </text>
    </comment>
    <comment ref="EL531" authorId="0" shapeId="0">
      <text>
        <r>
          <rPr>
            <sz val="10"/>
            <color rgb="FF000000"/>
            <rFont val="Tahoma"/>
            <family val="2"/>
          </rPr>
          <t>PIC Circular 26</t>
        </r>
      </text>
    </comment>
    <comment ref="EL532" authorId="0" shapeId="0">
      <text>
        <r>
          <rPr>
            <sz val="10"/>
            <color rgb="FF000000"/>
            <rFont val="Tahoma"/>
            <family val="2"/>
          </rPr>
          <t>PIC Circular 26</t>
        </r>
      </text>
    </comment>
    <comment ref="EL533" authorId="0" shapeId="0">
      <text>
        <r>
          <rPr>
            <sz val="10"/>
            <color rgb="FF000000"/>
            <rFont val="Tahoma"/>
            <family val="2"/>
          </rPr>
          <t>PIC Circular 26</t>
        </r>
      </text>
    </comment>
  </commentList>
</comments>
</file>

<file path=xl/sharedStrings.xml><?xml version="1.0" encoding="utf-8"?>
<sst xmlns="http://schemas.openxmlformats.org/spreadsheetml/2006/main" count="1642" uniqueCount="1222">
  <si>
    <t>88-06-2</t>
    <phoneticPr fontId="10" type="noConversion"/>
  </si>
  <si>
    <t xml:space="preserve">    sodium arsenite</t>
    <phoneticPr fontId="10" type="noConversion"/>
  </si>
  <si>
    <t>2445-07-0</t>
  </si>
  <si>
    <t xml:space="preserve">     ethyl mercury (dihydrogen phosphate) / Ganosan M</t>
  </si>
  <si>
    <t>prochloraz</t>
  </si>
  <si>
    <t>trifluralin</t>
  </si>
  <si>
    <t>X</t>
    <phoneticPr fontId="10" type="noConversion"/>
  </si>
  <si>
    <t>X</t>
    <phoneticPr fontId="10" type="noConversion"/>
  </si>
  <si>
    <t>107-02-8</t>
    <phoneticPr fontId="10" type="noConversion"/>
  </si>
  <si>
    <t>83130-01-2</t>
    <phoneticPr fontId="10" type="noConversion"/>
  </si>
  <si>
    <t>alanycarb</t>
    <phoneticPr fontId="10" type="noConversion"/>
  </si>
  <si>
    <t>116-06-3</t>
    <phoneticPr fontId="10" type="noConversion"/>
  </si>
  <si>
    <t>aldicarb</t>
    <phoneticPr fontId="10" type="noConversion"/>
  </si>
  <si>
    <t>55634-91-8</t>
    <phoneticPr fontId="10" type="noConversion"/>
  </si>
  <si>
    <t>KUWAIT</t>
    <phoneticPr fontId="10" type="noConversion"/>
  </si>
  <si>
    <t>KYRGYZSTAN</t>
  </si>
  <si>
    <t>119446-68-3</t>
    <phoneticPr fontId="10" type="noConversion"/>
  </si>
  <si>
    <t>difenoconazole</t>
    <phoneticPr fontId="10" type="noConversion"/>
  </si>
  <si>
    <t>various</t>
    <phoneticPr fontId="10" type="noConversion"/>
  </si>
  <si>
    <t>X</t>
    <phoneticPr fontId="10" type="noConversion"/>
  </si>
  <si>
    <t>7773-06-0</t>
    <phoneticPr fontId="10" type="noConversion"/>
  </si>
  <si>
    <t>MAURITIUS</t>
    <phoneticPr fontId="10" type="noConversion"/>
  </si>
  <si>
    <t>MEXICO</t>
    <phoneticPr fontId="10" type="noConversion"/>
  </si>
  <si>
    <t>CAS No</t>
    <phoneticPr fontId="10" type="noConversion"/>
  </si>
  <si>
    <t>TOTAL BANS PER ACTIVE INGREDIENT</t>
    <phoneticPr fontId="10" type="noConversion"/>
  </si>
  <si>
    <t>PAN HHP</t>
    <phoneticPr fontId="10" type="noConversion"/>
  </si>
  <si>
    <t>123-88-6</t>
    <phoneticPr fontId="10" type="noConversion"/>
  </si>
  <si>
    <t>X</t>
    <phoneticPr fontId="10" type="noConversion"/>
  </si>
  <si>
    <t>X</t>
    <phoneticPr fontId="10" type="noConversion"/>
  </si>
  <si>
    <t>NIGERIA</t>
    <phoneticPr fontId="10" type="noConversion"/>
  </si>
  <si>
    <t>NORWAY</t>
    <phoneticPr fontId="10" type="noConversion"/>
  </si>
  <si>
    <t>OMAN</t>
    <phoneticPr fontId="10" type="noConversion"/>
  </si>
  <si>
    <t>PAKISTAN</t>
    <phoneticPr fontId="10" type="noConversion"/>
  </si>
  <si>
    <t>PANAMA</t>
    <phoneticPr fontId="10" type="noConversion"/>
  </si>
  <si>
    <t xml:space="preserve">    methoxyethyl mercury chloride (MEMC)</t>
    <phoneticPr fontId="10" type="noConversion"/>
  </si>
  <si>
    <t>55285-14-8</t>
    <phoneticPr fontId="10" type="noConversion"/>
  </si>
  <si>
    <t>carbosulfan</t>
    <phoneticPr fontId="10" type="noConversion"/>
  </si>
  <si>
    <t xml:space="preserve"> 2439-01-2</t>
    <phoneticPr fontId="10" type="noConversion"/>
  </si>
  <si>
    <t>USA</t>
    <phoneticPr fontId="10" type="noConversion"/>
  </si>
  <si>
    <t>VENEZUELA, Bolivarian Republic of</t>
    <phoneticPr fontId="10" type="noConversion"/>
  </si>
  <si>
    <t>PARAGUAY</t>
    <phoneticPr fontId="10" type="noConversion"/>
  </si>
  <si>
    <t>GUINEA-BISSAU</t>
    <phoneticPr fontId="10" type="noConversion"/>
  </si>
  <si>
    <t>GUYANA</t>
    <phoneticPr fontId="10" type="noConversion"/>
  </si>
  <si>
    <t>HONDURAS</t>
    <phoneticPr fontId="10" type="noConversion"/>
  </si>
  <si>
    <t>INDIA</t>
    <phoneticPr fontId="10" type="noConversion"/>
  </si>
  <si>
    <t>ISRAEL</t>
    <phoneticPr fontId="10" type="noConversion"/>
  </si>
  <si>
    <t>JAMAICA</t>
    <phoneticPr fontId="10" type="noConversion"/>
  </si>
  <si>
    <t>JAPAN</t>
    <phoneticPr fontId="10" type="noConversion"/>
  </si>
  <si>
    <t>JORDAN</t>
    <phoneticPr fontId="10" type="noConversion"/>
  </si>
  <si>
    <t>39515-41-8</t>
    <phoneticPr fontId="10" type="noConversion"/>
  </si>
  <si>
    <t>metam sodium</t>
    <phoneticPr fontId="10" type="noConversion"/>
  </si>
  <si>
    <t>18691-97-9</t>
    <phoneticPr fontId="10" type="noConversion"/>
  </si>
  <si>
    <t>10265-92-6</t>
    <phoneticPr fontId="10" type="noConversion"/>
  </si>
  <si>
    <t>60-51-5</t>
    <phoneticPr fontId="10" type="noConversion"/>
  </si>
  <si>
    <t xml:space="preserve">    urbacide (methylarsinediyl bis(dimethyldithiocarbamate)</t>
    <phoneticPr fontId="10" type="noConversion"/>
  </si>
  <si>
    <t>55179-31-2</t>
    <phoneticPr fontId="10" type="noConversion"/>
  </si>
  <si>
    <t>LEBANON</t>
    <phoneticPr fontId="10" type="noConversion"/>
  </si>
  <si>
    <t>LESOTHO</t>
    <phoneticPr fontId="10" type="noConversion"/>
  </si>
  <si>
    <t>LIBYA</t>
    <phoneticPr fontId="10" type="noConversion"/>
  </si>
  <si>
    <t>LIECHTENSTEIN</t>
    <phoneticPr fontId="10" type="noConversion"/>
  </si>
  <si>
    <t>bromethalin</t>
    <phoneticPr fontId="10" type="noConversion"/>
  </si>
  <si>
    <t>SAMOA</t>
    <phoneticPr fontId="10" type="noConversion"/>
  </si>
  <si>
    <t>SAO TOME AND PRINCIPE</t>
    <phoneticPr fontId="10" type="noConversion"/>
  </si>
  <si>
    <t>SAUDI ARABIA</t>
    <phoneticPr fontId="10" type="noConversion"/>
  </si>
  <si>
    <t>SENEGAL</t>
    <phoneticPr fontId="10" type="noConversion"/>
  </si>
  <si>
    <t>SYRIAN ARAB REPUBLIC</t>
    <phoneticPr fontId="10" type="noConversion"/>
  </si>
  <si>
    <t>MADAGASCAR</t>
    <phoneticPr fontId="10" type="noConversion"/>
  </si>
  <si>
    <t>MALAWI</t>
    <phoneticPr fontId="10" type="noConversion"/>
  </si>
  <si>
    <t>MALAYSIA</t>
    <phoneticPr fontId="10" type="noConversion"/>
  </si>
  <si>
    <t>allyl alcohol</t>
    <phoneticPr fontId="10" type="noConversion"/>
  </si>
  <si>
    <t>20859-73-8</t>
    <phoneticPr fontId="10" type="noConversion"/>
  </si>
  <si>
    <t>aluminium phosphide</t>
    <phoneticPr fontId="10" type="noConversion"/>
  </si>
  <si>
    <t>acephate</t>
    <phoneticPr fontId="10" type="noConversion"/>
  </si>
  <si>
    <t>TONGA</t>
    <phoneticPr fontId="10" type="noConversion"/>
  </si>
  <si>
    <t>TRINIDAD &amp; TOBAGO</t>
    <phoneticPr fontId="10" type="noConversion"/>
  </si>
  <si>
    <t>TUNISIA</t>
    <phoneticPr fontId="10" type="noConversion"/>
  </si>
  <si>
    <t>TURKEY</t>
    <phoneticPr fontId="10" type="noConversion"/>
  </si>
  <si>
    <t>UGANDA</t>
    <phoneticPr fontId="10" type="noConversion"/>
  </si>
  <si>
    <t>UNITED ARAB EMIRATES</t>
    <phoneticPr fontId="10" type="noConversion"/>
  </si>
  <si>
    <t>BOSNIA &amp; HERZEGOVINA</t>
    <phoneticPr fontId="10" type="noConversion"/>
  </si>
  <si>
    <t>azamethiphos</t>
    <phoneticPr fontId="10" type="noConversion"/>
  </si>
  <si>
    <t>2642-71-9</t>
    <phoneticPr fontId="10" type="noConversion"/>
  </si>
  <si>
    <t>azinphos-ethyl</t>
    <phoneticPr fontId="10" type="noConversion"/>
  </si>
  <si>
    <t>BRAZIL</t>
    <phoneticPr fontId="10" type="noConversion"/>
  </si>
  <si>
    <t>CHAD</t>
    <phoneticPr fontId="10" type="noConversion"/>
  </si>
  <si>
    <t>CHILE</t>
  </si>
  <si>
    <t>CHINA</t>
    <phoneticPr fontId="10" type="noConversion"/>
  </si>
  <si>
    <t>COLOMBIA</t>
    <phoneticPr fontId="10" type="noConversion"/>
  </si>
  <si>
    <t>CONGO</t>
    <phoneticPr fontId="10" type="noConversion"/>
  </si>
  <si>
    <t>COOK ISLANDS</t>
    <phoneticPr fontId="10" type="noConversion"/>
  </si>
  <si>
    <t>COSTA RICA</t>
    <phoneticPr fontId="10" type="noConversion"/>
  </si>
  <si>
    <t xml:space="preserve">    copper arsenate hydroxide</t>
  </si>
  <si>
    <t>COTE D'IVOIRE</t>
    <phoneticPr fontId="10" type="noConversion"/>
  </si>
  <si>
    <t>CUBA</t>
  </si>
  <si>
    <t>chlorophene; 2-benzyl,4-chlorophenol</t>
    <phoneticPr fontId="10" type="noConversion"/>
  </si>
  <si>
    <t>76-06-2</t>
    <phoneticPr fontId="10" type="noConversion"/>
  </si>
  <si>
    <t>chloropicrin</t>
    <phoneticPr fontId="10" type="noConversion"/>
  </si>
  <si>
    <t>blasticidin-S</t>
    <phoneticPr fontId="10" type="noConversion"/>
  </si>
  <si>
    <t>fenvalerate</t>
    <phoneticPr fontId="10" type="noConversion"/>
  </si>
  <si>
    <t>14484-64-1</t>
    <phoneticPr fontId="10" type="noConversion"/>
  </si>
  <si>
    <t>ferbam</t>
    <phoneticPr fontId="10" type="noConversion"/>
  </si>
  <si>
    <t>chlorothalonil</t>
    <phoneticPr fontId="10" type="noConversion"/>
  </si>
  <si>
    <t>101-21-3</t>
  </si>
  <si>
    <t>chlorpropham</t>
  </si>
  <si>
    <t xml:space="preserve"> 2921-88-2</t>
    <phoneticPr fontId="10" type="noConversion"/>
  </si>
  <si>
    <t>116255-48-2</t>
    <phoneticPr fontId="10" type="noConversion"/>
  </si>
  <si>
    <t>bromuconazole</t>
    <phoneticPr fontId="10" type="noConversion"/>
  </si>
  <si>
    <t>PHILIPPINES</t>
    <phoneticPr fontId="10" type="noConversion"/>
  </si>
  <si>
    <t>QATAR</t>
    <phoneticPr fontId="10" type="noConversion"/>
  </si>
  <si>
    <t>1,4-dichlorobenzene / para-dichlorobenzene</t>
    <phoneticPr fontId="10" type="noConversion"/>
  </si>
  <si>
    <t>94-75-7</t>
    <phoneticPr fontId="10" type="noConversion"/>
  </si>
  <si>
    <t>MONGOLIA</t>
    <phoneticPr fontId="10" type="noConversion"/>
  </si>
  <si>
    <t>MOZAMBIQUE</t>
    <phoneticPr fontId="10" type="noConversion"/>
  </si>
  <si>
    <t>MYANMAR</t>
    <phoneticPr fontId="10" type="noConversion"/>
  </si>
  <si>
    <t>NEPAL</t>
    <phoneticPr fontId="10" type="noConversion"/>
  </si>
  <si>
    <t>8065-48-3</t>
    <phoneticPr fontId="10" type="noConversion"/>
  </si>
  <si>
    <t>84-65-1</t>
    <phoneticPr fontId="10" type="noConversion"/>
  </si>
  <si>
    <t>anthraquinone</t>
    <phoneticPr fontId="10" type="noConversion"/>
  </si>
  <si>
    <t>3586-60-5</t>
  </si>
  <si>
    <t>2,4-D</t>
    <phoneticPr fontId="10" type="noConversion"/>
  </si>
  <si>
    <t>94-82-6</t>
    <phoneticPr fontId="10" type="noConversion"/>
  </si>
  <si>
    <t>2,4-DB</t>
    <phoneticPr fontId="10" type="noConversion"/>
  </si>
  <si>
    <t>1820573-27-0</t>
    <phoneticPr fontId="10" type="noConversion"/>
  </si>
  <si>
    <t>16102-92-4</t>
  </si>
  <si>
    <t>75-60-5</t>
    <phoneticPr fontId="10" type="noConversion"/>
  </si>
  <si>
    <t>BAHRAIN</t>
    <phoneticPr fontId="10" type="noConversion"/>
  </si>
  <si>
    <t>BANGLADESH</t>
    <phoneticPr fontId="10" type="noConversion"/>
  </si>
  <si>
    <t>ARGENTINA</t>
    <phoneticPr fontId="10" type="noConversion"/>
  </si>
  <si>
    <t>ARMENIA</t>
    <phoneticPr fontId="10" type="noConversion"/>
  </si>
  <si>
    <t>AUSTRALIA</t>
    <phoneticPr fontId="10" type="noConversion"/>
  </si>
  <si>
    <t>boric acid</t>
    <phoneticPr fontId="10" type="noConversion"/>
  </si>
  <si>
    <t>56073-10-0</t>
    <phoneticPr fontId="10" type="noConversion"/>
  </si>
  <si>
    <t>NEW ZEALAND</t>
    <phoneticPr fontId="10" type="noConversion"/>
  </si>
  <si>
    <t>NICARAGUA</t>
    <phoneticPr fontId="10" type="noConversion"/>
  </si>
  <si>
    <t>NIGER</t>
    <phoneticPr fontId="10" type="noConversion"/>
  </si>
  <si>
    <t xml:space="preserve">      magnesium chlorate</t>
    <phoneticPr fontId="10" type="noConversion"/>
  </si>
  <si>
    <t>7775-09-0</t>
    <phoneticPr fontId="10" type="noConversion"/>
  </si>
  <si>
    <t>PAPUA NEW GUINEA</t>
    <phoneticPr fontId="10" type="noConversion"/>
  </si>
  <si>
    <t>83675-18-5</t>
    <phoneticPr fontId="10" type="noConversion"/>
  </si>
  <si>
    <t>52645-53-1</t>
    <phoneticPr fontId="10" type="noConversion"/>
  </si>
  <si>
    <t>4151-50-2</t>
    <phoneticPr fontId="10" type="noConversion"/>
  </si>
  <si>
    <t xml:space="preserve">thiram </t>
    <phoneticPr fontId="10" type="noConversion"/>
  </si>
  <si>
    <t xml:space="preserve">     phenylmercury acetate</t>
    <phoneticPr fontId="10" type="noConversion"/>
  </si>
  <si>
    <t>150-50-5</t>
    <phoneticPr fontId="10" type="noConversion"/>
  </si>
  <si>
    <t>542-75-6</t>
    <phoneticPr fontId="10" type="noConversion"/>
  </si>
  <si>
    <t>VIET NAM</t>
    <phoneticPr fontId="10" type="noConversion"/>
  </si>
  <si>
    <t>YEMEN</t>
    <phoneticPr fontId="10" type="noConversion"/>
  </si>
  <si>
    <t>ZAMBIA</t>
    <phoneticPr fontId="10" type="noConversion"/>
  </si>
  <si>
    <t>ZIMBABWE</t>
    <phoneticPr fontId="10" type="noConversion"/>
  </si>
  <si>
    <t>GEORGIA</t>
    <phoneticPr fontId="10" type="noConversion"/>
  </si>
  <si>
    <t>GHANA</t>
    <phoneticPr fontId="10" type="noConversion"/>
  </si>
  <si>
    <t>GUATEMALA</t>
    <phoneticPr fontId="10" type="noConversion"/>
  </si>
  <si>
    <t>GUINEA</t>
  </si>
  <si>
    <t>chlordane</t>
    <phoneticPr fontId="10" type="noConversion"/>
  </si>
  <si>
    <t>54593-83-8</t>
    <phoneticPr fontId="10" type="noConversion"/>
  </si>
  <si>
    <t>chlorethoxyfos</t>
    <phoneticPr fontId="10" type="noConversion"/>
  </si>
  <si>
    <t>122453-73-0</t>
    <phoneticPr fontId="10" type="noConversion"/>
  </si>
  <si>
    <t>1689-83-4</t>
  </si>
  <si>
    <t>ioxynil</t>
    <phoneticPr fontId="10" type="noConversion"/>
  </si>
  <si>
    <t>chlorfenapyr</t>
    <phoneticPr fontId="10" type="noConversion"/>
  </si>
  <si>
    <t>470-90-6</t>
    <phoneticPr fontId="10" type="noConversion"/>
  </si>
  <si>
    <t>CAMEROON</t>
    <phoneticPr fontId="10" type="noConversion"/>
  </si>
  <si>
    <t>CANADA</t>
    <phoneticPr fontId="10" type="noConversion"/>
  </si>
  <si>
    <t>chlormephos</t>
    <phoneticPr fontId="10" type="noConversion"/>
  </si>
  <si>
    <t>3691-35-8</t>
    <phoneticPr fontId="10" type="noConversion"/>
  </si>
  <si>
    <t>chlorophacinone</t>
    <phoneticPr fontId="10" type="noConversion"/>
  </si>
  <si>
    <t>120-32-1</t>
    <phoneticPr fontId="10" type="noConversion"/>
  </si>
  <si>
    <t>82-66-2</t>
    <phoneticPr fontId="10" type="noConversion"/>
  </si>
  <si>
    <t>diphacinone</t>
    <phoneticPr fontId="10" type="noConversion"/>
  </si>
  <si>
    <t>55-38-9</t>
    <phoneticPr fontId="10" type="noConversion"/>
  </si>
  <si>
    <t>fenthion</t>
    <phoneticPr fontId="10" type="noConversion"/>
  </si>
  <si>
    <t>dimethoate</t>
    <phoneticPr fontId="10" type="noConversion"/>
  </si>
  <si>
    <t>29091-05-2</t>
    <phoneticPr fontId="10" type="noConversion"/>
  </si>
  <si>
    <t>dinitramine</t>
    <phoneticPr fontId="10" type="noConversion"/>
  </si>
  <si>
    <t>741-58-2</t>
    <phoneticPr fontId="10" type="noConversion"/>
  </si>
  <si>
    <t>bensulide</t>
    <phoneticPr fontId="10" type="noConversion"/>
  </si>
  <si>
    <t>82657-04-3</t>
    <phoneticPr fontId="10" type="noConversion"/>
  </si>
  <si>
    <t>bifenthrin</t>
    <phoneticPr fontId="10" type="noConversion"/>
  </si>
  <si>
    <t>42576-02-3</t>
    <phoneticPr fontId="10" type="noConversion"/>
  </si>
  <si>
    <t>28434-01-7</t>
    <phoneticPr fontId="10" type="noConversion"/>
  </si>
  <si>
    <t>bioresmethrin</t>
  </si>
  <si>
    <t>ERITREA</t>
    <phoneticPr fontId="10" type="noConversion"/>
  </si>
  <si>
    <t>ETHIOPIA</t>
    <phoneticPr fontId="10" type="noConversion"/>
  </si>
  <si>
    <t>EU</t>
    <phoneticPr fontId="10" type="noConversion"/>
  </si>
  <si>
    <t>115-29-7</t>
    <phoneticPr fontId="10" type="noConversion"/>
  </si>
  <si>
    <t xml:space="preserve">endosulfan </t>
    <phoneticPr fontId="10" type="noConversion"/>
  </si>
  <si>
    <t>63-25-2</t>
    <phoneticPr fontId="10" type="noConversion"/>
  </si>
  <si>
    <t>carbaryl</t>
    <phoneticPr fontId="10" type="noConversion"/>
  </si>
  <si>
    <t>10605-21-7</t>
    <phoneticPr fontId="10" type="noConversion"/>
  </si>
  <si>
    <t>1689-99-2</t>
    <phoneticPr fontId="10" type="noConversion"/>
  </si>
  <si>
    <t>butralin</t>
    <phoneticPr fontId="10" type="noConversion"/>
  </si>
  <si>
    <t>2008-41-5</t>
    <phoneticPr fontId="10" type="noConversion"/>
  </si>
  <si>
    <t>butylate</t>
    <phoneticPr fontId="10" type="noConversion"/>
  </si>
  <si>
    <t>RUSSIAN FEDERATION</t>
    <phoneticPr fontId="10" type="noConversion"/>
  </si>
  <si>
    <t>RWANDA</t>
    <phoneticPr fontId="10" type="noConversion"/>
  </si>
  <si>
    <t>133-06-2</t>
    <phoneticPr fontId="10" type="noConversion"/>
  </si>
  <si>
    <t>calcium phosphide</t>
    <phoneticPr fontId="10" type="noConversion"/>
  </si>
  <si>
    <t>SERBIA</t>
    <phoneticPr fontId="10" type="noConversion"/>
  </si>
  <si>
    <t>39515-40-7</t>
    <phoneticPr fontId="10" type="noConversion"/>
  </si>
  <si>
    <t>cyphenothrin</t>
    <phoneticPr fontId="10" type="noConversion"/>
  </si>
  <si>
    <t>75-99-0</t>
    <phoneticPr fontId="10" type="noConversion"/>
  </si>
  <si>
    <t>dalapon</t>
    <phoneticPr fontId="10" type="noConversion"/>
  </si>
  <si>
    <t>2,4,6-T</t>
    <phoneticPr fontId="10" type="noConversion"/>
  </si>
  <si>
    <t>118-79-6</t>
    <phoneticPr fontId="10" type="noConversion"/>
  </si>
  <si>
    <t>paraquat; paraquat dichloride</t>
    <phoneticPr fontId="10" type="noConversion"/>
  </si>
  <si>
    <t>2074-50-2</t>
    <phoneticPr fontId="10" type="noConversion"/>
  </si>
  <si>
    <t>paraquat dimethyl sulphate (bis)</t>
    <phoneticPr fontId="10" type="noConversion"/>
  </si>
  <si>
    <t>56-38-2</t>
    <phoneticPr fontId="10" type="noConversion"/>
  </si>
  <si>
    <t>parathion (ethyl)</t>
    <phoneticPr fontId="10" type="noConversion"/>
  </si>
  <si>
    <t>X</t>
    <phoneticPr fontId="10" type="noConversion"/>
  </si>
  <si>
    <t>acetochlor</t>
    <phoneticPr fontId="10" type="noConversion"/>
  </si>
  <si>
    <t>1912-24-9</t>
    <phoneticPr fontId="10" type="noConversion"/>
  </si>
  <si>
    <t>atrazine</t>
    <phoneticPr fontId="10" type="noConversion"/>
  </si>
  <si>
    <t>68049-83-2</t>
    <phoneticPr fontId="10" type="noConversion"/>
  </si>
  <si>
    <t>azafenidin</t>
    <phoneticPr fontId="10" type="noConversion"/>
  </si>
  <si>
    <t>35575-96-3</t>
    <phoneticPr fontId="10" type="noConversion"/>
  </si>
  <si>
    <t>319-84-6; 319-85-7</t>
    <phoneticPr fontId="10" type="noConversion"/>
  </si>
  <si>
    <t>benfuracarb</t>
    <phoneticPr fontId="10" type="noConversion"/>
  </si>
  <si>
    <t>17804-35-2</t>
    <phoneticPr fontId="10" type="noConversion"/>
  </si>
  <si>
    <t>benomyl</t>
    <phoneticPr fontId="10" type="noConversion"/>
  </si>
  <si>
    <t>86-50-0</t>
    <phoneticPr fontId="10" type="noConversion"/>
  </si>
  <si>
    <t>azinphos-methyl</t>
    <phoneticPr fontId="10" type="noConversion"/>
  </si>
  <si>
    <t>KAZAKHSTAN</t>
    <phoneticPr fontId="10" type="noConversion"/>
  </si>
  <si>
    <t>KENYA</t>
    <phoneticPr fontId="10" type="noConversion"/>
  </si>
  <si>
    <t>azocyclotin</t>
    <phoneticPr fontId="10" type="noConversion"/>
  </si>
  <si>
    <t>22781-23-3</t>
    <phoneticPr fontId="10" type="noConversion"/>
  </si>
  <si>
    <t>bendiocarb</t>
    <phoneticPr fontId="10" type="noConversion"/>
  </si>
  <si>
    <t>82560-54-1</t>
    <phoneticPr fontId="10" type="noConversion"/>
  </si>
  <si>
    <t>bitertanol</t>
    <phoneticPr fontId="10" type="noConversion"/>
  </si>
  <si>
    <t>2079-00-7</t>
    <phoneticPr fontId="10" type="noConversion"/>
  </si>
  <si>
    <t>18540-29-9</t>
    <phoneticPr fontId="10" type="noConversion"/>
  </si>
  <si>
    <t>chromium compounds</t>
    <phoneticPr fontId="10" type="noConversion"/>
  </si>
  <si>
    <t>67-97-0</t>
    <phoneticPr fontId="10" type="noConversion"/>
  </si>
  <si>
    <t>69806-50-4</t>
    <phoneticPr fontId="10" type="noConversion"/>
  </si>
  <si>
    <t>alachlor</t>
    <phoneticPr fontId="10" type="noConversion"/>
  </si>
  <si>
    <t>difenacoum</t>
    <phoneticPr fontId="10" type="noConversion"/>
  </si>
  <si>
    <t>76-87-9</t>
    <phoneticPr fontId="10" type="noConversion"/>
  </si>
  <si>
    <t>51630-58-1</t>
    <phoneticPr fontId="10" type="noConversion"/>
  </si>
  <si>
    <t>chlorpyrifos-methyl</t>
    <phoneticPr fontId="10" type="noConversion"/>
  </si>
  <si>
    <t>MALI</t>
    <phoneticPr fontId="10" type="noConversion"/>
  </si>
  <si>
    <t>MAURITANIA</t>
    <phoneticPr fontId="10" type="noConversion"/>
  </si>
  <si>
    <t>difethialone</t>
    <phoneticPr fontId="10" type="noConversion"/>
  </si>
  <si>
    <t>87674-68-8</t>
    <phoneticPr fontId="10" type="noConversion"/>
  </si>
  <si>
    <t>dimethenamid</t>
    <phoneticPr fontId="10" type="noConversion"/>
  </si>
  <si>
    <t>1897-45-6</t>
    <phoneticPr fontId="10" type="noConversion"/>
  </si>
  <si>
    <t>104653-34-1</t>
    <phoneticPr fontId="10" type="noConversion"/>
  </si>
  <si>
    <t>74-90-8</t>
    <phoneticPr fontId="10" type="noConversion"/>
  </si>
  <si>
    <t>81334-44-0</t>
    <phoneticPr fontId="10" type="noConversion"/>
  </si>
  <si>
    <t>imazapyr</t>
    <phoneticPr fontId="10" type="noConversion"/>
  </si>
  <si>
    <t>81335-37-7</t>
    <phoneticPr fontId="10" type="noConversion"/>
  </si>
  <si>
    <t>acrolein (2-propenal)</t>
    <phoneticPr fontId="10" type="noConversion"/>
  </si>
  <si>
    <t>15972-60-8</t>
    <phoneticPr fontId="10" type="noConversion"/>
  </si>
  <si>
    <t>13121-70-5</t>
    <phoneticPr fontId="10" type="noConversion"/>
  </si>
  <si>
    <t>22259-30-9</t>
    <phoneticPr fontId="10" type="noConversion"/>
  </si>
  <si>
    <t>formetanate</t>
    <phoneticPr fontId="10" type="noConversion"/>
  </si>
  <si>
    <t>ofurace</t>
    <phoneticPr fontId="10" type="noConversion"/>
  </si>
  <si>
    <t>1113-02-6</t>
    <phoneticPr fontId="10" type="noConversion"/>
  </si>
  <si>
    <t>25319-90-8</t>
    <phoneticPr fontId="10" type="noConversion"/>
  </si>
  <si>
    <t>94-81-5</t>
    <phoneticPr fontId="10" type="noConversion"/>
  </si>
  <si>
    <t>7778-39-4</t>
    <phoneticPr fontId="10" type="noConversion"/>
  </si>
  <si>
    <t>X</t>
  </si>
  <si>
    <t>12002-03-8</t>
  </si>
  <si>
    <t>68359-37-5</t>
    <phoneticPr fontId="10" type="noConversion"/>
  </si>
  <si>
    <t xml:space="preserve">cyfluthrin </t>
    <phoneticPr fontId="10" type="noConversion"/>
  </si>
  <si>
    <t>tridemorph</t>
    <phoneticPr fontId="10" type="noConversion"/>
  </si>
  <si>
    <t>81412-43-3</t>
    <phoneticPr fontId="10" type="noConversion"/>
  </si>
  <si>
    <t>TOTAL PER COUNTRY</t>
    <phoneticPr fontId="10" type="noConversion"/>
  </si>
  <si>
    <t>150114-71-9</t>
    <phoneticPr fontId="10" type="noConversion"/>
  </si>
  <si>
    <t>aminopyralid</t>
    <phoneticPr fontId="10" type="noConversion"/>
  </si>
  <si>
    <t>33089-61-1</t>
    <phoneticPr fontId="10" type="noConversion"/>
  </si>
  <si>
    <t>amitraz</t>
    <phoneticPr fontId="10" type="noConversion"/>
  </si>
  <si>
    <t xml:space="preserve">ALBANIA </t>
    <phoneticPr fontId="10" type="noConversion"/>
  </si>
  <si>
    <t>ANTIGUA &amp; BARBUDA</t>
    <phoneticPr fontId="10" type="noConversion"/>
  </si>
  <si>
    <t>83-79-4</t>
    <phoneticPr fontId="10" type="noConversion"/>
  </si>
  <si>
    <t>rotenone</t>
    <phoneticPr fontId="10" type="noConversion"/>
  </si>
  <si>
    <t>merphos (tributylphosphorotrithioite)</t>
    <phoneticPr fontId="10" type="noConversion"/>
  </si>
  <si>
    <t>57837-19-1</t>
    <phoneticPr fontId="10" type="noConversion"/>
  </si>
  <si>
    <t>metalaxyl</t>
    <phoneticPr fontId="10" type="noConversion"/>
  </si>
  <si>
    <t>108-62-3; 9002-91-9</t>
  </si>
  <si>
    <t>metaldehyde</t>
  </si>
  <si>
    <t>7487-94-7</t>
    <phoneticPr fontId="10" type="noConversion"/>
  </si>
  <si>
    <t xml:space="preserve">     mercuric dichloride</t>
    <phoneticPr fontId="10" type="noConversion"/>
  </si>
  <si>
    <t>X</t>
    <phoneticPr fontId="10" type="noConversion"/>
  </si>
  <si>
    <t>21908-53-2</t>
    <phoneticPr fontId="10" type="noConversion"/>
  </si>
  <si>
    <t xml:space="preserve">     mercuric oxide</t>
    <phoneticPr fontId="10" type="noConversion"/>
  </si>
  <si>
    <t>62-38-4</t>
    <phoneticPr fontId="10" type="noConversion"/>
  </si>
  <si>
    <t xml:space="preserve">      sodium chlorate </t>
    <phoneticPr fontId="10" type="noConversion"/>
  </si>
  <si>
    <t>57-74-9</t>
    <phoneticPr fontId="10" type="noConversion"/>
  </si>
  <si>
    <t>107-06-2</t>
    <phoneticPr fontId="10" type="noConversion"/>
  </si>
  <si>
    <t>ethylene dichloride / 1,2-dichloroethane</t>
    <phoneticPr fontId="10" type="noConversion"/>
  </si>
  <si>
    <t>75-21-8</t>
    <phoneticPr fontId="10" type="noConversion"/>
  </si>
  <si>
    <t>BURKINA FASO</t>
    <phoneticPr fontId="10" type="noConversion"/>
  </si>
  <si>
    <t>BURUNDI</t>
    <phoneticPr fontId="10" type="noConversion"/>
  </si>
  <si>
    <t>CABO VERDE</t>
    <phoneticPr fontId="10" type="noConversion"/>
  </si>
  <si>
    <t>CAMBODIA</t>
  </si>
  <si>
    <t>106-46-7</t>
    <phoneticPr fontId="10" type="noConversion"/>
  </si>
  <si>
    <t>24934-91-6</t>
    <phoneticPr fontId="10" type="noConversion"/>
  </si>
  <si>
    <t>dinoterb</t>
    <phoneticPr fontId="10" type="noConversion"/>
  </si>
  <si>
    <t>isopyrazam</t>
    <phoneticPr fontId="10" type="noConversion"/>
  </si>
  <si>
    <t>55861-78-4</t>
  </si>
  <si>
    <t>isouron</t>
  </si>
  <si>
    <t>14112-29-0</t>
    <phoneticPr fontId="10" type="noConversion"/>
  </si>
  <si>
    <t>534-52-1</t>
    <phoneticPr fontId="10" type="noConversion"/>
  </si>
  <si>
    <t>di-nitro-ortho-cresol / DNOC</t>
    <phoneticPr fontId="10" type="noConversion"/>
  </si>
  <si>
    <t>39300-45-3</t>
    <phoneticPr fontId="10" type="noConversion"/>
  </si>
  <si>
    <t>dinocap</t>
    <phoneticPr fontId="10" type="noConversion"/>
  </si>
  <si>
    <t>23184-66-9</t>
    <phoneticPr fontId="10" type="noConversion"/>
  </si>
  <si>
    <t>butachlor</t>
    <phoneticPr fontId="10" type="noConversion"/>
  </si>
  <si>
    <t>34681-10-2</t>
    <phoneticPr fontId="10" type="noConversion"/>
  </si>
  <si>
    <t>122-39-4</t>
    <phoneticPr fontId="10" type="noConversion"/>
  </si>
  <si>
    <t>diphenylamine</t>
    <phoneticPr fontId="10" type="noConversion"/>
  </si>
  <si>
    <t>900-95-8</t>
    <phoneticPr fontId="10" type="noConversion"/>
  </si>
  <si>
    <t>brodifacoum</t>
    <phoneticPr fontId="10" type="noConversion"/>
  </si>
  <si>
    <t>314-40-9</t>
  </si>
  <si>
    <t>bromacil</t>
  </si>
  <si>
    <t>28772-56-7</t>
    <phoneticPr fontId="10" type="noConversion"/>
  </si>
  <si>
    <t>bromadiolone</t>
    <phoneticPr fontId="10" type="noConversion"/>
  </si>
  <si>
    <t>10043-35-3</t>
    <phoneticPr fontId="10" type="noConversion"/>
  </si>
  <si>
    <t>fenpropathrin</t>
    <phoneticPr fontId="10" type="noConversion"/>
  </si>
  <si>
    <t>DOMINICA</t>
    <phoneticPr fontId="10" type="noConversion"/>
  </si>
  <si>
    <t>DOMINICAN REPUBLIC</t>
    <phoneticPr fontId="10" type="noConversion"/>
  </si>
  <si>
    <t>ECUADOR</t>
    <phoneticPr fontId="10" type="noConversion"/>
  </si>
  <si>
    <t>EL SALVADOR</t>
    <phoneticPr fontId="10" type="noConversion"/>
  </si>
  <si>
    <t>EQUATORIAL GUINEA</t>
    <phoneticPr fontId="10" type="noConversion"/>
  </si>
  <si>
    <t>edifenphos</t>
    <phoneticPr fontId="10" type="noConversion"/>
  </si>
  <si>
    <t>various</t>
    <phoneticPr fontId="10" type="noConversion"/>
  </si>
  <si>
    <t>organotin compounds</t>
    <phoneticPr fontId="10" type="noConversion"/>
  </si>
  <si>
    <t>39807-15-3</t>
    <phoneticPr fontId="10" type="noConversion"/>
  </si>
  <si>
    <t>oxadiargyl</t>
    <phoneticPr fontId="10" type="noConversion"/>
  </si>
  <si>
    <t>furathiocarb</t>
    <phoneticPr fontId="10" type="noConversion"/>
  </si>
  <si>
    <t>98-01-1</t>
    <phoneticPr fontId="10" type="noConversion"/>
  </si>
  <si>
    <t>111353-84-5</t>
    <phoneticPr fontId="10" type="noConversion"/>
  </si>
  <si>
    <t>759-94-4</t>
    <phoneticPr fontId="10" type="noConversion"/>
  </si>
  <si>
    <t>mancozeb</t>
    <phoneticPr fontId="10" type="noConversion"/>
  </si>
  <si>
    <t xml:space="preserve"> 2425-06-1</t>
    <phoneticPr fontId="10" type="noConversion"/>
  </si>
  <si>
    <t>captafol</t>
    <phoneticPr fontId="10" type="noConversion"/>
  </si>
  <si>
    <t>333-41-5</t>
    <phoneticPr fontId="10" type="noConversion"/>
  </si>
  <si>
    <t>diazinon</t>
    <phoneticPr fontId="10" type="noConversion"/>
  </si>
  <si>
    <t>diniconazole-M</t>
    <phoneticPr fontId="10" type="noConversion"/>
  </si>
  <si>
    <t>FIJI</t>
    <phoneticPr fontId="10" type="noConversion"/>
  </si>
  <si>
    <t>GABON</t>
    <phoneticPr fontId="10" type="noConversion"/>
  </si>
  <si>
    <t>GAMBIA</t>
    <phoneticPr fontId="10" type="noConversion"/>
  </si>
  <si>
    <t>2163-80-6</t>
  </si>
  <si>
    <t>2,4,6-T sodium salt / sodium tribromophenol</t>
    <phoneticPr fontId="10" type="noConversion"/>
  </si>
  <si>
    <t>30560-19-1</t>
    <phoneticPr fontId="10" type="noConversion"/>
  </si>
  <si>
    <t>4685-14-7; 1910-42-5</t>
    <phoneticPr fontId="10" type="noConversion"/>
  </si>
  <si>
    <t>pendimethalin</t>
    <phoneticPr fontId="10" type="noConversion"/>
  </si>
  <si>
    <t>87-86-5</t>
    <phoneticPr fontId="10" type="noConversion"/>
  </si>
  <si>
    <t>pentachlorophenol (PCP) and salts</t>
    <phoneticPr fontId="10" type="noConversion"/>
  </si>
  <si>
    <t>permethrin</t>
  </si>
  <si>
    <t>56-35-9</t>
    <phoneticPr fontId="10" type="noConversion"/>
  </si>
  <si>
    <t>52-68-6</t>
    <phoneticPr fontId="10" type="noConversion"/>
  </si>
  <si>
    <t>86479-06-3</t>
    <phoneticPr fontId="10" type="noConversion"/>
  </si>
  <si>
    <t>hexaflumuron</t>
    <phoneticPr fontId="10" type="noConversion"/>
  </si>
  <si>
    <t>51235-04-2</t>
    <phoneticPr fontId="10" type="noConversion"/>
  </si>
  <si>
    <t>hexazinone</t>
    <phoneticPr fontId="10" type="noConversion"/>
  </si>
  <si>
    <t>70-30-04</t>
    <phoneticPr fontId="10" type="noConversion"/>
  </si>
  <si>
    <t>hexachlorophene</t>
    <phoneticPr fontId="10" type="noConversion"/>
  </si>
  <si>
    <t>79983-71-4</t>
    <phoneticPr fontId="10" type="noConversion"/>
  </si>
  <si>
    <t>hexaconazole</t>
    <phoneticPr fontId="10" type="noConversion"/>
  </si>
  <si>
    <t>51338-27-3</t>
    <phoneticPr fontId="10" type="noConversion"/>
  </si>
  <si>
    <t>diclofop / diclofop-methyl</t>
    <phoneticPr fontId="10" type="noConversion"/>
  </si>
  <si>
    <t>41083-11-8</t>
    <phoneticPr fontId="10" type="noConversion"/>
  </si>
  <si>
    <t>dichlobenil</t>
    <phoneticPr fontId="10" type="noConversion"/>
  </si>
  <si>
    <t>97-23-4</t>
    <phoneticPr fontId="10" type="noConversion"/>
  </si>
  <si>
    <t>dichlorophen</t>
    <phoneticPr fontId="10" type="noConversion"/>
  </si>
  <si>
    <t>62-73-7</t>
    <phoneticPr fontId="10" type="noConversion"/>
  </si>
  <si>
    <t>dichlorvos / DDVP</t>
    <phoneticPr fontId="10" type="noConversion"/>
  </si>
  <si>
    <t>84332-86-5</t>
    <phoneticPr fontId="10" type="noConversion"/>
  </si>
  <si>
    <t>chlozolinate</t>
    <phoneticPr fontId="10" type="noConversion"/>
  </si>
  <si>
    <t>molinate</t>
    <phoneticPr fontId="10" type="noConversion"/>
  </si>
  <si>
    <t>6923-22-4</t>
    <phoneticPr fontId="10" type="noConversion"/>
  </si>
  <si>
    <t>monocrotophos</t>
    <phoneticPr fontId="10" type="noConversion"/>
  </si>
  <si>
    <t>70124-77-5</t>
    <phoneticPr fontId="10" type="noConversion"/>
  </si>
  <si>
    <t>flucythrinate</t>
    <phoneticPr fontId="10" type="noConversion"/>
  </si>
  <si>
    <t>fluazifop-P-butyl</t>
    <phoneticPr fontId="10" type="noConversion"/>
  </si>
  <si>
    <t>79622-59-6</t>
    <phoneticPr fontId="10" type="noConversion"/>
  </si>
  <si>
    <t>fluazinam</t>
    <phoneticPr fontId="10" type="noConversion"/>
  </si>
  <si>
    <t>174514-07-9</t>
    <phoneticPr fontId="10" type="noConversion"/>
  </si>
  <si>
    <t>chlorpyrifos</t>
    <phoneticPr fontId="10" type="noConversion"/>
  </si>
  <si>
    <t>5598-13-0</t>
    <phoneticPr fontId="10" type="noConversion"/>
  </si>
  <si>
    <t>fluoroacetamide</t>
    <phoneticPr fontId="10" type="noConversion"/>
  </si>
  <si>
    <t>1861-32-1</t>
    <phoneticPr fontId="10" type="noConversion"/>
  </si>
  <si>
    <t>56-72-4</t>
    <phoneticPr fontId="10" type="noConversion"/>
  </si>
  <si>
    <t>coumaphos</t>
    <phoneticPr fontId="10" type="noConversion"/>
  </si>
  <si>
    <t>5836-29-3</t>
    <phoneticPr fontId="10" type="noConversion"/>
  </si>
  <si>
    <t>coumatetralyl</t>
    <phoneticPr fontId="10" type="noConversion"/>
  </si>
  <si>
    <t>21725-46-2</t>
    <phoneticPr fontId="10" type="noConversion"/>
  </si>
  <si>
    <t>alloxydim</t>
    <phoneticPr fontId="10" type="noConversion"/>
  </si>
  <si>
    <t>107-18-6</t>
    <phoneticPr fontId="10" type="noConversion"/>
  </si>
  <si>
    <t>chlorthal-dimethyl</t>
    <phoneticPr fontId="10" type="noConversion"/>
  </si>
  <si>
    <t>64902-72-3</t>
    <phoneticPr fontId="10" type="noConversion"/>
  </si>
  <si>
    <t>chlorsulfuron</t>
    <phoneticPr fontId="10" type="noConversion"/>
  </si>
  <si>
    <t>61-82-5</t>
    <phoneticPr fontId="10" type="noConversion"/>
  </si>
  <si>
    <t>anthracene oil</t>
    <phoneticPr fontId="10" type="noConversion"/>
  </si>
  <si>
    <t>tepraloxydim</t>
    <phoneticPr fontId="10" type="noConversion"/>
  </si>
  <si>
    <t>5902-51-2</t>
    <phoneticPr fontId="10" type="noConversion"/>
  </si>
  <si>
    <t>MCPB</t>
    <phoneticPr fontId="10" type="noConversion"/>
  </si>
  <si>
    <t>2595-54-2</t>
    <phoneticPr fontId="10" type="noConversion"/>
  </si>
  <si>
    <t>mecarbam</t>
    <phoneticPr fontId="10" type="noConversion"/>
  </si>
  <si>
    <t>7085-19-0</t>
    <phoneticPr fontId="10" type="noConversion"/>
  </si>
  <si>
    <t xml:space="preserve">mecoprop </t>
    <phoneticPr fontId="10" type="noConversion"/>
  </si>
  <si>
    <t>ethirimol</t>
    <phoneticPr fontId="10" type="noConversion"/>
  </si>
  <si>
    <t>23947-06-6</t>
    <phoneticPr fontId="10" type="noConversion"/>
  </si>
  <si>
    <t>ethephon</t>
    <phoneticPr fontId="10" type="noConversion"/>
  </si>
  <si>
    <t>29973-13-5</t>
    <phoneticPr fontId="10" type="noConversion"/>
  </si>
  <si>
    <t>ethiofencarb</t>
    <phoneticPr fontId="10" type="noConversion"/>
  </si>
  <si>
    <t>X</t>
    <phoneticPr fontId="10" type="noConversion"/>
  </si>
  <si>
    <t>BELIZE</t>
    <phoneticPr fontId="10" type="noConversion"/>
  </si>
  <si>
    <t>BENIN</t>
    <phoneticPr fontId="10" type="noConversion"/>
  </si>
  <si>
    <t>X</t>
    <phoneticPr fontId="10" type="noConversion"/>
  </si>
  <si>
    <t>7784-40-9</t>
  </si>
  <si>
    <t>cyhexatin</t>
    <phoneticPr fontId="10" type="noConversion"/>
  </si>
  <si>
    <t>65731-84-2</t>
    <phoneticPr fontId="10" type="noConversion"/>
  </si>
  <si>
    <t xml:space="preserve">    lead arsenate</t>
    <phoneticPr fontId="10" type="noConversion"/>
  </si>
  <si>
    <t>65513-69-1</t>
    <phoneticPr fontId="10" type="noConversion"/>
  </si>
  <si>
    <t xml:space="preserve">    methylarsinic acid</t>
    <phoneticPr fontId="10" type="noConversion"/>
  </si>
  <si>
    <t>THAILAND</t>
    <phoneticPr fontId="10" type="noConversion"/>
  </si>
  <si>
    <t>TOGO</t>
    <phoneticPr fontId="10" type="noConversion"/>
  </si>
  <si>
    <t>10453-86-8</t>
    <phoneticPr fontId="10" type="noConversion"/>
  </si>
  <si>
    <t>resmethrin</t>
    <phoneticPr fontId="10" type="noConversion"/>
  </si>
  <si>
    <t>122-34-9</t>
    <phoneticPr fontId="10" type="noConversion"/>
  </si>
  <si>
    <t>simazine</t>
    <phoneticPr fontId="10" type="noConversion"/>
  </si>
  <si>
    <t>143-33-9</t>
    <phoneticPr fontId="10" type="noConversion"/>
  </si>
  <si>
    <t>cyanides</t>
    <phoneticPr fontId="10" type="noConversion"/>
  </si>
  <si>
    <t xml:space="preserve">      sodium cyanide</t>
    <phoneticPr fontId="10" type="noConversion"/>
  </si>
  <si>
    <t>67747-09-5</t>
    <phoneticPr fontId="10" type="noConversion"/>
  </si>
  <si>
    <t xml:space="preserve">      calcium cyanide</t>
    <phoneticPr fontId="10" type="noConversion"/>
  </si>
  <si>
    <t>137-42-8</t>
    <phoneticPr fontId="10" type="noConversion"/>
  </si>
  <si>
    <t>22224-92-6</t>
    <phoneticPr fontId="10" type="noConversion"/>
  </si>
  <si>
    <t>fenamiphos</t>
    <phoneticPr fontId="10" type="noConversion"/>
  </si>
  <si>
    <t>X</t>
    <phoneticPr fontId="10" type="noConversion"/>
  </si>
  <si>
    <t>60168-88-9</t>
    <phoneticPr fontId="10" type="noConversion"/>
  </si>
  <si>
    <t>13356-08-6</t>
    <phoneticPr fontId="10" type="noConversion"/>
  </si>
  <si>
    <t>fenbutatin oxide</t>
    <phoneticPr fontId="10" type="noConversion"/>
  </si>
  <si>
    <t>122-14-5</t>
    <phoneticPr fontId="10" type="noConversion"/>
  </si>
  <si>
    <t>fenitrothion</t>
    <phoneticPr fontId="10" type="noConversion"/>
  </si>
  <si>
    <t>3766-81-2</t>
    <phoneticPr fontId="10" type="noConversion"/>
  </si>
  <si>
    <t>fenobucarb</t>
    <phoneticPr fontId="10" type="noConversion"/>
  </si>
  <si>
    <t>ethylene oxide</t>
    <phoneticPr fontId="10" type="noConversion"/>
  </si>
  <si>
    <t>52-85-7</t>
    <phoneticPr fontId="10" type="noConversion"/>
  </si>
  <si>
    <t>famphur</t>
    <phoneticPr fontId="10" type="noConversion"/>
  </si>
  <si>
    <t>chlorfenvinphos</t>
    <phoneticPr fontId="10" type="noConversion"/>
  </si>
  <si>
    <t>71422-67-8</t>
    <phoneticPr fontId="10" type="noConversion"/>
  </si>
  <si>
    <t>chlorfluazuron</t>
    <phoneticPr fontId="10" type="noConversion"/>
  </si>
  <si>
    <t>propachlor</t>
    <phoneticPr fontId="10" type="noConversion"/>
  </si>
  <si>
    <t>709-98-8</t>
    <phoneticPr fontId="10" type="noConversion"/>
  </si>
  <si>
    <t>propanil</t>
    <phoneticPr fontId="10" type="noConversion"/>
  </si>
  <si>
    <t>2312-35-8</t>
    <phoneticPr fontId="10" type="noConversion"/>
  </si>
  <si>
    <t>41198-08-7</t>
    <phoneticPr fontId="10" type="noConversion"/>
  </si>
  <si>
    <t>profenofos</t>
    <phoneticPr fontId="10" type="noConversion"/>
  </si>
  <si>
    <t>1610-18-0</t>
    <phoneticPr fontId="10" type="noConversion"/>
  </si>
  <si>
    <t>isoxaflutole</t>
    <phoneticPr fontId="10" type="noConversion"/>
  </si>
  <si>
    <t>18854-01-8</t>
    <phoneticPr fontId="10" type="noConversion"/>
  </si>
  <si>
    <t>298-04-4</t>
    <phoneticPr fontId="10" type="noConversion"/>
  </si>
  <si>
    <t>disulfoton / thiodemeton</t>
    <phoneticPr fontId="10" type="noConversion"/>
  </si>
  <si>
    <t>957-51-7</t>
    <phoneticPr fontId="10" type="noConversion"/>
  </si>
  <si>
    <t>diphenamid</t>
    <phoneticPr fontId="10" type="noConversion"/>
  </si>
  <si>
    <t>cadusafos</t>
    <phoneticPr fontId="10" type="noConversion"/>
  </si>
  <si>
    <t>SRI LANKA</t>
    <phoneticPr fontId="10" type="noConversion"/>
  </si>
  <si>
    <t>SUDAN</t>
    <phoneticPr fontId="10" type="noConversion"/>
  </si>
  <si>
    <t>SURINAME</t>
    <phoneticPr fontId="10" type="noConversion"/>
  </si>
  <si>
    <t>SWITZERLAND</t>
    <phoneticPr fontId="10" type="noConversion"/>
  </si>
  <si>
    <t>calciferol</t>
    <phoneticPr fontId="10" type="noConversion"/>
  </si>
  <si>
    <t>592-01-8</t>
    <phoneticPr fontId="10" type="noConversion"/>
  </si>
  <si>
    <t>63333-35-7</t>
    <phoneticPr fontId="10" type="noConversion"/>
  </si>
  <si>
    <t>butocarboxim</t>
    <phoneticPr fontId="10" type="noConversion"/>
  </si>
  <si>
    <t>34681-23-7</t>
    <phoneticPr fontId="10" type="noConversion"/>
  </si>
  <si>
    <t>butoxycarboxim</t>
    <phoneticPr fontId="10" type="noConversion"/>
  </si>
  <si>
    <t>33629-47-9</t>
    <phoneticPr fontId="10" type="noConversion"/>
  </si>
  <si>
    <t>1305-99-3</t>
    <phoneticPr fontId="10" type="noConversion"/>
  </si>
  <si>
    <t>17109-49-8</t>
    <phoneticPr fontId="10" type="noConversion"/>
  </si>
  <si>
    <t>301-12-2</t>
    <phoneticPr fontId="10" type="noConversion"/>
  </si>
  <si>
    <t>gliftor</t>
    <phoneticPr fontId="10" type="noConversion"/>
  </si>
  <si>
    <t>77182-82-2</t>
    <phoneticPr fontId="10" type="noConversion"/>
  </si>
  <si>
    <t>80060-09-9</t>
    <phoneticPr fontId="10" type="noConversion"/>
  </si>
  <si>
    <t>diafenthiuron</t>
    <phoneticPr fontId="10" type="noConversion"/>
  </si>
  <si>
    <t>65907-30-4</t>
    <phoneticPr fontId="10" type="noConversion"/>
  </si>
  <si>
    <t>daminozide</t>
    <phoneticPr fontId="10" type="noConversion"/>
  </si>
  <si>
    <t>533-74-4</t>
    <phoneticPr fontId="10" type="noConversion"/>
  </si>
  <si>
    <t>furfural</t>
    <phoneticPr fontId="10" type="noConversion"/>
  </si>
  <si>
    <t>8065-71-2</t>
    <phoneticPr fontId="10" type="noConversion"/>
  </si>
  <si>
    <t>maneb</t>
    <phoneticPr fontId="10" type="noConversion"/>
  </si>
  <si>
    <t>12427-38-2</t>
    <phoneticPr fontId="10" type="noConversion"/>
  </si>
  <si>
    <t>16672-87-0</t>
    <phoneticPr fontId="10" type="noConversion"/>
  </si>
  <si>
    <t>captan</t>
    <phoneticPr fontId="10" type="noConversion"/>
  </si>
  <si>
    <t xml:space="preserve">    sodium dimethylarsinate</t>
    <phoneticPr fontId="10" type="noConversion"/>
  </si>
  <si>
    <t>7784-46-5</t>
  </si>
  <si>
    <t>paraffin oils (11)</t>
    <phoneticPr fontId="10" type="noConversion"/>
  </si>
  <si>
    <t>pebulate</t>
    <phoneticPr fontId="10" type="noConversion"/>
  </si>
  <si>
    <t>40487-42-1</t>
    <phoneticPr fontId="10" type="noConversion"/>
  </si>
  <si>
    <t>tribufos / tributyl phosphorotrithioate</t>
    <phoneticPr fontId="10" type="noConversion"/>
  </si>
  <si>
    <t>numerous</t>
    <phoneticPr fontId="10" type="noConversion"/>
  </si>
  <si>
    <t>tributyltin compounds</t>
    <phoneticPr fontId="10" type="noConversion"/>
  </si>
  <si>
    <t>148-79-8</t>
    <phoneticPr fontId="10" type="noConversion"/>
  </si>
  <si>
    <t>SWEDEN (in addition to EU)</t>
    <phoneticPr fontId="10" type="noConversion"/>
  </si>
  <si>
    <t>thiabendazole</t>
    <phoneticPr fontId="10" type="noConversion"/>
  </si>
  <si>
    <t>59669-26-0</t>
    <phoneticPr fontId="10" type="noConversion"/>
  </si>
  <si>
    <t>13684-63-4</t>
    <phoneticPr fontId="10" type="noConversion"/>
  </si>
  <si>
    <t>phenmedipham</t>
    <phoneticPr fontId="10" type="noConversion"/>
  </si>
  <si>
    <t>phenthoate</t>
    <phoneticPr fontId="10" type="noConversion"/>
  </si>
  <si>
    <t>298-02-2</t>
    <phoneticPr fontId="10" type="noConversion"/>
  </si>
  <si>
    <t>phorate</t>
    <phoneticPr fontId="10" type="noConversion"/>
  </si>
  <si>
    <t>imazaquin</t>
    <phoneticPr fontId="10" type="noConversion"/>
  </si>
  <si>
    <t>trichlorfon</t>
    <phoneticPr fontId="10" type="noConversion"/>
  </si>
  <si>
    <t>57-92-1</t>
    <phoneticPr fontId="10" type="noConversion"/>
  </si>
  <si>
    <t>methazole</t>
    <phoneticPr fontId="10" type="noConversion"/>
  </si>
  <si>
    <t>950-37-8</t>
    <phoneticPr fontId="10" type="noConversion"/>
  </si>
  <si>
    <t>99-30-9</t>
    <phoneticPr fontId="10" type="noConversion"/>
  </si>
  <si>
    <t>dicloran</t>
    <phoneticPr fontId="10" type="noConversion"/>
  </si>
  <si>
    <t>115-32-2</t>
    <phoneticPr fontId="10" type="noConversion"/>
  </si>
  <si>
    <t>dicofol</t>
    <phoneticPr fontId="10" type="noConversion"/>
  </si>
  <si>
    <t>141-66-2</t>
    <phoneticPr fontId="10" type="noConversion"/>
  </si>
  <si>
    <t>dicrotophos</t>
    <phoneticPr fontId="10" type="noConversion"/>
  </si>
  <si>
    <t>56073-07-5</t>
    <phoneticPr fontId="10" type="noConversion"/>
  </si>
  <si>
    <t>3689-24-5</t>
    <phoneticPr fontId="10" type="noConversion"/>
  </si>
  <si>
    <t>sulfotep</t>
    <phoneticPr fontId="10" type="noConversion"/>
  </si>
  <si>
    <t>766-4-93-9</t>
    <phoneticPr fontId="10" type="noConversion"/>
  </si>
  <si>
    <t>naled</t>
    <phoneticPr fontId="10" type="noConversion"/>
  </si>
  <si>
    <t>1582-09-8</t>
    <phoneticPr fontId="10" type="noConversion"/>
  </si>
  <si>
    <t>37248-47-8</t>
    <phoneticPr fontId="10" type="noConversion"/>
  </si>
  <si>
    <t>101463-69-8</t>
    <phoneticPr fontId="10" type="noConversion"/>
  </si>
  <si>
    <t>flufenoxuron</t>
    <phoneticPr fontId="10" type="noConversion"/>
  </si>
  <si>
    <t>640-19-7</t>
    <phoneticPr fontId="10" type="noConversion"/>
  </si>
  <si>
    <t>nabam</t>
    <phoneticPr fontId="10" type="noConversion"/>
  </si>
  <si>
    <t>300-76-5</t>
    <phoneticPr fontId="10" type="noConversion"/>
  </si>
  <si>
    <t>X</t>
    <phoneticPr fontId="10" type="noConversion"/>
  </si>
  <si>
    <t>132-66-1</t>
    <phoneticPr fontId="10" type="noConversion"/>
  </si>
  <si>
    <t>2636-26-2</t>
    <phoneticPr fontId="10" type="noConversion"/>
  </si>
  <si>
    <t>cyanophos</t>
    <phoneticPr fontId="10" type="noConversion"/>
  </si>
  <si>
    <t>7778-44-1</t>
  </si>
  <si>
    <t xml:space="preserve">    calcium arsenate</t>
    <phoneticPr fontId="10" type="noConversion"/>
  </si>
  <si>
    <t>fluopicolide</t>
    <phoneticPr fontId="10" type="noConversion"/>
  </si>
  <si>
    <t>56425-91-3</t>
    <phoneticPr fontId="10" type="noConversion"/>
  </si>
  <si>
    <t>flurprimidol</t>
    <phoneticPr fontId="10" type="noConversion"/>
  </si>
  <si>
    <t>85509-19-9</t>
    <phoneticPr fontId="10" type="noConversion"/>
  </si>
  <si>
    <t>133-07-3</t>
    <phoneticPr fontId="10" type="noConversion"/>
  </si>
  <si>
    <t>cyanazine</t>
    <phoneticPr fontId="10" type="noConversion"/>
  </si>
  <si>
    <t>ammonium sulphamate</t>
    <phoneticPr fontId="10" type="noConversion"/>
  </si>
  <si>
    <t>90640-80-5</t>
    <phoneticPr fontId="10" type="noConversion"/>
  </si>
  <si>
    <t>folpet</t>
    <phoneticPr fontId="10" type="noConversion"/>
  </si>
  <si>
    <t>68085-85-8</t>
    <phoneticPr fontId="10" type="noConversion"/>
  </si>
  <si>
    <t>cyhalothrin</t>
    <phoneticPr fontId="10" type="noConversion"/>
  </si>
  <si>
    <t>137-30-4</t>
    <phoneticPr fontId="10" type="noConversion"/>
  </si>
  <si>
    <t>24307-26-4</t>
    <phoneticPr fontId="10" type="noConversion"/>
  </si>
  <si>
    <t>ethylan / ethyl-DDD / perthane</t>
    <phoneticPr fontId="10" type="noConversion"/>
  </si>
  <si>
    <t>106-93-4</t>
    <phoneticPr fontId="10" type="noConversion"/>
  </si>
  <si>
    <t>ethoprophos / ethoprop</t>
    <phoneticPr fontId="10" type="noConversion"/>
  </si>
  <si>
    <t>72-56-0</t>
    <phoneticPr fontId="10" type="noConversion"/>
  </si>
  <si>
    <t>carbendazim</t>
    <phoneticPr fontId="10" type="noConversion"/>
  </si>
  <si>
    <t>1563-66-2</t>
    <phoneticPr fontId="10" type="noConversion"/>
  </si>
  <si>
    <t>13194-48-4</t>
    <phoneticPr fontId="10" type="noConversion"/>
  </si>
  <si>
    <t>563-12-2</t>
    <phoneticPr fontId="10" type="noConversion"/>
  </si>
  <si>
    <t>ethion / diethion</t>
    <phoneticPr fontId="10" type="noConversion"/>
  </si>
  <si>
    <t>cypermethrin, beta</t>
    <phoneticPr fontId="10" type="noConversion"/>
  </si>
  <si>
    <t>quintozene / PCNB / pentachloronitrobenzene</t>
    <phoneticPr fontId="10" type="noConversion"/>
  </si>
  <si>
    <t>silafluofen</t>
    <phoneticPr fontId="10" type="noConversion"/>
  </si>
  <si>
    <t>29025-67-0</t>
    <phoneticPr fontId="10" type="noConversion"/>
  </si>
  <si>
    <t>silatrane</t>
    <phoneticPr fontId="10" type="noConversion"/>
  </si>
  <si>
    <t>7446-18-6</t>
    <phoneticPr fontId="10" type="noConversion"/>
  </si>
  <si>
    <t>PALESTINE, State of</t>
    <phoneticPr fontId="10" type="noConversion"/>
  </si>
  <si>
    <t>CONGO, Democratic Republic of</t>
    <phoneticPr fontId="10" type="noConversion"/>
  </si>
  <si>
    <t xml:space="preserve">KOREA (North), Democratic People's Republic of </t>
    <phoneticPr fontId="10" type="noConversion"/>
  </si>
  <si>
    <t>fenarimol</t>
    <phoneticPr fontId="10" type="noConversion"/>
  </si>
  <si>
    <t>MOLDOVA, Republic of</t>
    <phoneticPr fontId="10" type="noConversion"/>
  </si>
  <si>
    <t>MOROCCO</t>
    <phoneticPr fontId="10" type="noConversion"/>
  </si>
  <si>
    <t>62-74-8</t>
    <phoneticPr fontId="10" type="noConversion"/>
  </si>
  <si>
    <t xml:space="preserve">      hydrogen cyanide</t>
    <phoneticPr fontId="10" type="noConversion"/>
  </si>
  <si>
    <t>2310-17-0</t>
    <phoneticPr fontId="10" type="noConversion"/>
  </si>
  <si>
    <t>phosalone</t>
    <phoneticPr fontId="10" type="noConversion"/>
  </si>
  <si>
    <t>sodium fluoroacetate / 1080</t>
    <phoneticPr fontId="10" type="noConversion"/>
  </si>
  <si>
    <t>methamidophos</t>
    <phoneticPr fontId="10" type="noConversion"/>
  </si>
  <si>
    <t>20354-26-1</t>
    <phoneticPr fontId="10" type="noConversion"/>
  </si>
  <si>
    <t>165252-70-0</t>
    <phoneticPr fontId="10" type="noConversion"/>
  </si>
  <si>
    <t>dinotefuran</t>
    <phoneticPr fontId="10" type="noConversion"/>
  </si>
  <si>
    <t>1420-07-1</t>
    <phoneticPr fontId="10" type="noConversion"/>
  </si>
  <si>
    <t>iprodione</t>
    <phoneticPr fontId="10" type="noConversion"/>
  </si>
  <si>
    <t>various</t>
    <phoneticPr fontId="10" type="noConversion"/>
  </si>
  <si>
    <t>57-24-9</t>
    <phoneticPr fontId="10" type="noConversion"/>
  </si>
  <si>
    <t>strychnine</t>
    <phoneticPr fontId="10" type="noConversion"/>
  </si>
  <si>
    <t>sulfluramid</t>
  </si>
  <si>
    <t>141776-32-1</t>
    <phoneticPr fontId="10" type="noConversion"/>
  </si>
  <si>
    <t>sulfuric acid / sulphuric acid</t>
    <phoneticPr fontId="10" type="noConversion"/>
  </si>
  <si>
    <t>76-03-9</t>
    <phoneticPr fontId="10" type="noConversion"/>
  </si>
  <si>
    <t>prometon</t>
    <phoneticPr fontId="10" type="noConversion"/>
  </si>
  <si>
    <t>1918-16-7</t>
    <phoneticPr fontId="10" type="noConversion"/>
  </si>
  <si>
    <t>propargite</t>
    <phoneticPr fontId="10" type="noConversion"/>
  </si>
  <si>
    <t>330-54-1</t>
    <phoneticPr fontId="10" type="noConversion"/>
  </si>
  <si>
    <t>diuron</t>
    <phoneticPr fontId="10" type="noConversion"/>
  </si>
  <si>
    <t>?</t>
    <phoneticPr fontId="10" type="noConversion"/>
  </si>
  <si>
    <t>85-00-7</t>
    <phoneticPr fontId="10" type="noConversion"/>
  </si>
  <si>
    <t>95465-99-9</t>
    <phoneticPr fontId="10" type="noConversion"/>
  </si>
  <si>
    <t>50-14-6</t>
    <phoneticPr fontId="10" type="noConversion"/>
  </si>
  <si>
    <t>58-89-9</t>
    <phoneticPr fontId="10" type="noConversion"/>
  </si>
  <si>
    <t>lindane</t>
    <phoneticPr fontId="10" type="noConversion"/>
  </si>
  <si>
    <t>330-55-2</t>
    <phoneticPr fontId="10" type="noConversion"/>
  </si>
  <si>
    <t>linuron</t>
    <phoneticPr fontId="10" type="noConversion"/>
  </si>
  <si>
    <t>12057-74-8</t>
    <phoneticPr fontId="10" type="noConversion"/>
  </si>
  <si>
    <t>epoxiconazole</t>
    <phoneticPr fontId="10" type="noConversion"/>
  </si>
  <si>
    <t>maleic hydrazide</t>
    <phoneticPr fontId="10" type="noConversion"/>
  </si>
  <si>
    <t>propoxur</t>
    <phoneticPr fontId="10" type="noConversion"/>
  </si>
  <si>
    <t>omethoate</t>
    <phoneticPr fontId="10" type="noConversion"/>
  </si>
  <si>
    <t>108173-90-6</t>
    <phoneticPr fontId="10" type="noConversion"/>
  </si>
  <si>
    <t>guazatine</t>
    <phoneticPr fontId="10" type="noConversion"/>
  </si>
  <si>
    <t>11872-58-3</t>
    <phoneticPr fontId="10" type="noConversion"/>
  </si>
  <si>
    <t>oxamyl</t>
    <phoneticPr fontId="10" type="noConversion"/>
  </si>
  <si>
    <t>22248-79-9</t>
    <phoneticPr fontId="10" type="noConversion"/>
  </si>
  <si>
    <t>tetrachlorvinphos</t>
    <phoneticPr fontId="10" type="noConversion"/>
  </si>
  <si>
    <t>pyrazophos</t>
    <phoneticPr fontId="10" type="noConversion"/>
  </si>
  <si>
    <t>119-12-0</t>
  </si>
  <si>
    <t>pyridaphenthion</t>
  </si>
  <si>
    <t>55512-33-9</t>
    <phoneticPr fontId="10" type="noConversion"/>
  </si>
  <si>
    <t>pyridate</t>
    <phoneticPr fontId="10" type="noConversion"/>
  </si>
  <si>
    <t>88283-41-4</t>
    <phoneticPr fontId="10" type="noConversion"/>
  </si>
  <si>
    <t>dazomet</t>
    <phoneticPr fontId="10" type="noConversion"/>
  </si>
  <si>
    <t>1596-84-5</t>
    <phoneticPr fontId="10" type="noConversion"/>
  </si>
  <si>
    <t xml:space="preserve">    monosodium methyl arsonate/MSMA</t>
  </si>
  <si>
    <t>124-65-2</t>
    <phoneticPr fontId="10" type="noConversion"/>
  </si>
  <si>
    <t>23560-59-0</t>
    <phoneticPr fontId="10" type="noConversion"/>
  </si>
  <si>
    <t>heptenophos</t>
    <phoneticPr fontId="10" type="noConversion"/>
  </si>
  <si>
    <t>118-74-1</t>
    <phoneticPr fontId="10" type="noConversion"/>
  </si>
  <si>
    <t>1114-71-2</t>
    <phoneticPr fontId="10" type="noConversion"/>
  </si>
  <si>
    <t>triazophos</t>
    <phoneticPr fontId="10" type="noConversion"/>
  </si>
  <si>
    <t>78-48-8</t>
    <phoneticPr fontId="10" type="noConversion"/>
  </si>
  <si>
    <t>24017-47-8</t>
    <phoneticPr fontId="10" type="noConversion"/>
  </si>
  <si>
    <t>pyrifenox</t>
    <phoneticPr fontId="10" type="noConversion"/>
  </si>
  <si>
    <t>53558-25-1</t>
    <phoneticPr fontId="10" type="noConversion"/>
  </si>
  <si>
    <t>TANZANIA, United Republic of</t>
    <phoneticPr fontId="10" type="noConversion"/>
  </si>
  <si>
    <t>thiodicarb</t>
    <phoneticPr fontId="10" type="noConversion"/>
  </si>
  <si>
    <t>39196-18-4</t>
    <phoneticPr fontId="10" type="noConversion"/>
  </si>
  <si>
    <t>thiofanox</t>
    <phoneticPr fontId="10" type="noConversion"/>
  </si>
  <si>
    <t>14816-18-3</t>
    <phoneticPr fontId="10" type="noConversion"/>
  </si>
  <si>
    <t>phoxim</t>
    <phoneticPr fontId="10" type="noConversion"/>
  </si>
  <si>
    <t>picloram</t>
    <phoneticPr fontId="10" type="noConversion"/>
  </si>
  <si>
    <t>32809-16-8</t>
    <phoneticPr fontId="10" type="noConversion"/>
  </si>
  <si>
    <t>640-15-3</t>
    <phoneticPr fontId="10" type="noConversion"/>
  </si>
  <si>
    <t>thiometon</t>
    <phoneticPr fontId="10" type="noConversion"/>
  </si>
  <si>
    <t>62-56-6</t>
    <phoneticPr fontId="10" type="noConversion"/>
  </si>
  <si>
    <t>methidathion</t>
    <phoneticPr fontId="10" type="noConversion"/>
  </si>
  <si>
    <t>2032-65-7</t>
    <phoneticPr fontId="10" type="noConversion"/>
  </si>
  <si>
    <t>methiocarb</t>
    <phoneticPr fontId="10" type="noConversion"/>
  </si>
  <si>
    <t>methomyl</t>
    <phoneticPr fontId="10" type="noConversion"/>
  </si>
  <si>
    <t>72-43-5</t>
    <phoneticPr fontId="10" type="noConversion"/>
  </si>
  <si>
    <t>7786-34-7</t>
    <phoneticPr fontId="10" type="noConversion"/>
  </si>
  <si>
    <t>mevinphos</t>
    <phoneticPr fontId="10" type="noConversion"/>
  </si>
  <si>
    <t>2212-67-1</t>
  </si>
  <si>
    <t>flocoumafen</t>
    <phoneticPr fontId="10" type="noConversion"/>
  </si>
  <si>
    <t>metsulfuron-methyl</t>
    <phoneticPr fontId="10" type="noConversion"/>
  </si>
  <si>
    <t>142-59-6</t>
    <phoneticPr fontId="10" type="noConversion"/>
  </si>
  <si>
    <t>sulfosulfurone</t>
    <phoneticPr fontId="10" type="noConversion"/>
  </si>
  <si>
    <t>procymidone</t>
    <phoneticPr fontId="10" type="noConversion"/>
  </si>
  <si>
    <t>31218-83-4</t>
    <phoneticPr fontId="10" type="noConversion"/>
  </si>
  <si>
    <t>validamycin</t>
    <phoneticPr fontId="10" type="noConversion"/>
  </si>
  <si>
    <t>2275-23-2</t>
    <phoneticPr fontId="10" type="noConversion"/>
  </si>
  <si>
    <t>150824-47-8</t>
    <phoneticPr fontId="10" type="noConversion"/>
  </si>
  <si>
    <t>nitenpyram</t>
    <phoneticPr fontId="10" type="noConversion"/>
  </si>
  <si>
    <t>naptalam</t>
    <phoneticPr fontId="10" type="noConversion"/>
  </si>
  <si>
    <t>54-11-5</t>
    <phoneticPr fontId="10" type="noConversion"/>
  </si>
  <si>
    <t>nicotine</t>
    <phoneticPr fontId="10" type="noConversion"/>
  </si>
  <si>
    <t>239110-15-7</t>
    <phoneticPr fontId="10" type="noConversion"/>
  </si>
  <si>
    <t>arsenic compounds</t>
    <phoneticPr fontId="10" type="noConversion"/>
  </si>
  <si>
    <t>oxydemeton-methyl</t>
    <phoneticPr fontId="10" type="noConversion"/>
  </si>
  <si>
    <t>42874-03-3</t>
    <phoneticPr fontId="10" type="noConversion"/>
  </si>
  <si>
    <t>oxyfluorfen</t>
    <phoneticPr fontId="10" type="noConversion"/>
  </si>
  <si>
    <t>65-30-5</t>
    <phoneticPr fontId="10" type="noConversion"/>
  </si>
  <si>
    <t>nicotine sulfate</t>
    <phoneticPr fontId="10" type="noConversion"/>
  </si>
  <si>
    <t>944-22-9</t>
    <phoneticPr fontId="10" type="noConversion"/>
  </si>
  <si>
    <t>tefluthrin</t>
    <phoneticPr fontId="10" type="noConversion"/>
  </si>
  <si>
    <t>3383-96-8</t>
    <phoneticPr fontId="10" type="noConversion"/>
  </si>
  <si>
    <t>temephos</t>
    <phoneticPr fontId="10" type="noConversion"/>
  </si>
  <si>
    <t>149979-41-9</t>
    <phoneticPr fontId="10" type="noConversion"/>
  </si>
  <si>
    <t>1314-847</t>
    <phoneticPr fontId="10" type="noConversion"/>
  </si>
  <si>
    <t>zinc phosphide</t>
    <phoneticPr fontId="10" type="noConversion"/>
  </si>
  <si>
    <t>12122-67-7</t>
    <phoneticPr fontId="10" type="noConversion"/>
  </si>
  <si>
    <t>zineb</t>
    <phoneticPr fontId="10" type="noConversion"/>
  </si>
  <si>
    <t>1637-39-4</t>
    <phoneticPr fontId="10" type="noConversion"/>
  </si>
  <si>
    <t>79-57-2</t>
    <phoneticPr fontId="10" type="noConversion"/>
  </si>
  <si>
    <t>oxytetracycline</t>
    <phoneticPr fontId="10" type="noConversion"/>
  </si>
  <si>
    <t>INDONESIA</t>
    <phoneticPr fontId="10" type="noConversion"/>
  </si>
  <si>
    <t>carbofuran</t>
    <phoneticPr fontId="10" type="noConversion"/>
  </si>
  <si>
    <t>56-23-5</t>
    <phoneticPr fontId="10" type="noConversion"/>
  </si>
  <si>
    <t>chinomethionate / oxythioquinox / quinomethionate</t>
    <phoneticPr fontId="10" type="noConversion"/>
  </si>
  <si>
    <t>chlorates</t>
    <phoneticPr fontId="10" type="noConversion"/>
  </si>
  <si>
    <t>10326-21-3</t>
    <phoneticPr fontId="10" type="noConversion"/>
  </si>
  <si>
    <t xml:space="preserve">     mercuric chloride / calomel / mercurous chloride</t>
    <phoneticPr fontId="10" type="noConversion"/>
  </si>
  <si>
    <t>10112-91-1</t>
    <phoneticPr fontId="10" type="noConversion"/>
  </si>
  <si>
    <t>13593-03-8</t>
    <phoneticPr fontId="10" type="noConversion"/>
  </si>
  <si>
    <t>quinalphos</t>
    <phoneticPr fontId="10" type="noConversion"/>
  </si>
  <si>
    <t>82-68-8</t>
    <phoneticPr fontId="10" type="noConversion"/>
  </si>
  <si>
    <t>salmonella-based [rodenticide]</t>
    <phoneticPr fontId="10" type="noConversion"/>
  </si>
  <si>
    <t>105024-66-6</t>
    <phoneticPr fontId="10" type="noConversion"/>
  </si>
  <si>
    <t>tiocarbazil</t>
    <phoneticPr fontId="10" type="noConversion"/>
  </si>
  <si>
    <t>298-00-0</t>
    <phoneticPr fontId="10" type="noConversion"/>
  </si>
  <si>
    <t>methyl parathion</t>
    <phoneticPr fontId="10" type="noConversion"/>
  </si>
  <si>
    <t>19937-59-8</t>
    <phoneticPr fontId="10" type="noConversion"/>
  </si>
  <si>
    <t>metoxuron</t>
    <phoneticPr fontId="10" type="noConversion"/>
  </si>
  <si>
    <t>74223-64-6</t>
    <phoneticPr fontId="10" type="noConversion"/>
  </si>
  <si>
    <t>streptomycin</t>
    <phoneticPr fontId="10" type="noConversion"/>
  </si>
  <si>
    <t xml:space="preserve">KOREA (South), Republic of </t>
    <phoneticPr fontId="10" type="noConversion"/>
  </si>
  <si>
    <t>1746-81-2</t>
    <phoneticPr fontId="10" type="noConversion"/>
  </si>
  <si>
    <t>5120-23-0</t>
    <phoneticPr fontId="10" type="noConversion"/>
  </si>
  <si>
    <t>phosfolan / phofolan-methyl</t>
    <phoneticPr fontId="10" type="noConversion"/>
  </si>
  <si>
    <t>13171-21-6</t>
    <phoneticPr fontId="10" type="noConversion"/>
  </si>
  <si>
    <t>phosphamidon</t>
    <phoneticPr fontId="10" type="noConversion"/>
  </si>
  <si>
    <t>7803-51-2</t>
    <phoneticPr fontId="10" type="noConversion"/>
  </si>
  <si>
    <t>36734-19-7</t>
    <phoneticPr fontId="10" type="noConversion"/>
  </si>
  <si>
    <t>monolinuron</t>
    <phoneticPr fontId="10" type="noConversion"/>
  </si>
  <si>
    <t>27314-13-2</t>
    <phoneticPr fontId="10" type="noConversion"/>
  </si>
  <si>
    <t>norflurazuron</t>
    <phoneticPr fontId="10" type="noConversion"/>
  </si>
  <si>
    <t>vamidothion</t>
    <phoneticPr fontId="10" type="noConversion"/>
  </si>
  <si>
    <t>50471-44-8</t>
    <phoneticPr fontId="10" type="noConversion"/>
  </si>
  <si>
    <t>vinclozolin</t>
    <phoneticPr fontId="10" type="noConversion"/>
  </si>
  <si>
    <t>81-81-2</t>
    <phoneticPr fontId="10" type="noConversion"/>
  </si>
  <si>
    <t>TCA / trichloroacetic acid</t>
    <phoneticPr fontId="10" type="noConversion"/>
  </si>
  <si>
    <t>21564-17-0</t>
    <phoneticPr fontId="10" type="noConversion"/>
  </si>
  <si>
    <t>TCMTB</t>
    <phoneticPr fontId="10" type="noConversion"/>
  </si>
  <si>
    <t>magnesium phosphide</t>
    <phoneticPr fontId="10" type="noConversion"/>
  </si>
  <si>
    <t>121-75-5</t>
    <phoneticPr fontId="10" type="noConversion"/>
  </si>
  <si>
    <t>malathion</t>
    <phoneticPr fontId="10" type="noConversion"/>
  </si>
  <si>
    <t>warfarin / coumaphene</t>
    <phoneticPr fontId="10" type="noConversion"/>
  </si>
  <si>
    <t>2655-14-3</t>
    <phoneticPr fontId="10" type="noConversion"/>
  </si>
  <si>
    <t>XMC</t>
    <phoneticPr fontId="10" type="noConversion"/>
  </si>
  <si>
    <t>terbacil</t>
    <phoneticPr fontId="10" type="noConversion"/>
  </si>
  <si>
    <t>mepiquat chloride</t>
    <phoneticPr fontId="10" type="noConversion"/>
  </si>
  <si>
    <t>7439-97-6</t>
  </si>
  <si>
    <t>mercury compounds</t>
  </si>
  <si>
    <t>107-27-7</t>
  </si>
  <si>
    <t>2104-64-5</t>
    <phoneticPr fontId="10" type="noConversion"/>
  </si>
  <si>
    <t>EPN</t>
    <phoneticPr fontId="10" type="noConversion"/>
  </si>
  <si>
    <t>133855-98-8</t>
    <phoneticPr fontId="10" type="noConversion"/>
  </si>
  <si>
    <t>77732-09-3</t>
    <phoneticPr fontId="10" type="noConversion"/>
  </si>
  <si>
    <t>oxadixyl</t>
    <phoneticPr fontId="10" type="noConversion"/>
  </si>
  <si>
    <t>glufosinate (inc ammonium)</t>
    <phoneticPr fontId="10" type="noConversion"/>
  </si>
  <si>
    <t>terbutryn</t>
    <phoneticPr fontId="10" type="noConversion"/>
  </si>
  <si>
    <t>116-29-0</t>
    <phoneticPr fontId="10" type="noConversion"/>
  </si>
  <si>
    <t>tetradifon</t>
    <phoneticPr fontId="10" type="noConversion"/>
  </si>
  <si>
    <t>7696-12-0</t>
    <phoneticPr fontId="10" type="noConversion"/>
  </si>
  <si>
    <t>34643-46-4</t>
    <phoneticPr fontId="10" type="noConversion"/>
  </si>
  <si>
    <t>prothiofos</t>
    <phoneticPr fontId="10" type="noConversion"/>
  </si>
  <si>
    <t>123312-89-0</t>
    <phoneticPr fontId="10" type="noConversion"/>
  </si>
  <si>
    <t>pymetrozine</t>
    <phoneticPr fontId="10" type="noConversion"/>
  </si>
  <si>
    <t>77458-01-6</t>
    <phoneticPr fontId="10" type="noConversion"/>
  </si>
  <si>
    <t>pyraclofos</t>
    <phoneticPr fontId="10" type="noConversion"/>
  </si>
  <si>
    <t>64741-88-4</t>
    <phoneticPr fontId="10" type="noConversion"/>
  </si>
  <si>
    <t>50-29-3</t>
    <phoneticPr fontId="10" type="noConversion"/>
  </si>
  <si>
    <t>DDT</t>
    <phoneticPr fontId="10" type="noConversion"/>
  </si>
  <si>
    <t>1194-65-6</t>
    <phoneticPr fontId="10" type="noConversion"/>
  </si>
  <si>
    <t>72619-32-0</t>
    <phoneticPr fontId="10" type="noConversion"/>
  </si>
  <si>
    <t>13457-18-6</t>
    <phoneticPr fontId="10" type="noConversion"/>
  </si>
  <si>
    <t>ziram</t>
    <phoneticPr fontId="10" type="noConversion"/>
  </si>
  <si>
    <t>tetramethrin</t>
    <phoneticPr fontId="10" type="noConversion"/>
  </si>
  <si>
    <t>80-12-6</t>
    <phoneticPr fontId="10" type="noConversion"/>
  </si>
  <si>
    <t>tetramine</t>
    <phoneticPr fontId="10" type="noConversion"/>
  </si>
  <si>
    <t>24353-61-5</t>
    <phoneticPr fontId="10" type="noConversion"/>
  </si>
  <si>
    <t>isocarbophos</t>
    <phoneticPr fontId="10" type="noConversion"/>
  </si>
  <si>
    <t>99675-03-3</t>
    <phoneticPr fontId="10" type="noConversion"/>
  </si>
  <si>
    <t>isophenphos-methyl / isofenphos-methyl</t>
    <phoneticPr fontId="10" type="noConversion"/>
  </si>
  <si>
    <t>2631-40-5</t>
    <phoneticPr fontId="10" type="noConversion"/>
  </si>
  <si>
    <t>isoprocarb</t>
    <phoneticPr fontId="10" type="noConversion"/>
  </si>
  <si>
    <t>phosphine / phosphane  /hydrogen phosphide</t>
    <phoneticPr fontId="10" type="noConversion"/>
  </si>
  <si>
    <t>7723-14-0</t>
    <phoneticPr fontId="10" type="noConversion"/>
  </si>
  <si>
    <t>isoxathion</t>
    <phoneticPr fontId="10" type="noConversion"/>
  </si>
  <si>
    <t>8001-50-1</t>
    <phoneticPr fontId="10" type="noConversion"/>
  </si>
  <si>
    <t>strobane / polychloroterpenes</t>
    <phoneticPr fontId="10" type="noConversion"/>
  </si>
  <si>
    <t>123-33-1</t>
    <phoneticPr fontId="10" type="noConversion"/>
  </si>
  <si>
    <t>60207-90-1</t>
    <phoneticPr fontId="10" type="noConversion"/>
  </si>
  <si>
    <t>propiconazole</t>
    <phoneticPr fontId="10" type="noConversion"/>
  </si>
  <si>
    <t>12071-83-9</t>
    <phoneticPr fontId="10" type="noConversion"/>
  </si>
  <si>
    <t>propineb</t>
    <phoneticPr fontId="10" type="noConversion"/>
  </si>
  <si>
    <t>86763-47-5</t>
    <phoneticPr fontId="10" type="noConversion"/>
  </si>
  <si>
    <t>propisochlor</t>
    <phoneticPr fontId="10" type="noConversion"/>
  </si>
  <si>
    <t>114-26-1</t>
    <phoneticPr fontId="10" type="noConversion"/>
  </si>
  <si>
    <t>19666-30-9</t>
    <phoneticPr fontId="10" type="noConversion"/>
  </si>
  <si>
    <t>oxadiazon</t>
    <phoneticPr fontId="10" type="noConversion"/>
  </si>
  <si>
    <t>107534-96-3</t>
  </si>
  <si>
    <t>tebuconazole</t>
  </si>
  <si>
    <t>13071-79-9</t>
    <phoneticPr fontId="10" type="noConversion"/>
  </si>
  <si>
    <t>terbufos</t>
    <phoneticPr fontId="10" type="noConversion"/>
  </si>
  <si>
    <t>886-50-0</t>
    <phoneticPr fontId="10" type="noConversion"/>
  </si>
  <si>
    <t>57018-04-9</t>
    <phoneticPr fontId="10" type="noConversion"/>
  </si>
  <si>
    <t>tolclofos-methyl</t>
    <phoneticPr fontId="10" type="noConversion"/>
  </si>
  <si>
    <t>129558-76-5</t>
    <phoneticPr fontId="10" type="noConversion"/>
  </si>
  <si>
    <t>tolfenpyrad</t>
    <phoneticPr fontId="10" type="noConversion"/>
  </si>
  <si>
    <t>731-27-1</t>
    <phoneticPr fontId="10" type="noConversion"/>
  </si>
  <si>
    <t>66841-25-6</t>
    <phoneticPr fontId="10" type="noConversion"/>
  </si>
  <si>
    <t>tralomethrin</t>
    <phoneticPr fontId="10" type="noConversion"/>
  </si>
  <si>
    <t>IRAQ, Islamic State of</t>
    <phoneticPr fontId="10" type="noConversion"/>
  </si>
  <si>
    <t>FRANCE (in addtion to EU)</t>
    <phoneticPr fontId="10" type="noConversion"/>
  </si>
  <si>
    <t>URUGUAY</t>
  </si>
  <si>
    <t>phosphorus</t>
    <phoneticPr fontId="10" type="noConversion"/>
  </si>
  <si>
    <t>thiourea</t>
    <phoneticPr fontId="10" type="noConversion"/>
  </si>
  <si>
    <t>methoxychlor</t>
    <phoneticPr fontId="10" type="noConversion"/>
  </si>
  <si>
    <t>74-83-9</t>
    <phoneticPr fontId="10" type="noConversion"/>
  </si>
  <si>
    <t>methyl bromide</t>
    <phoneticPr fontId="10" type="noConversion"/>
  </si>
  <si>
    <t>120068-37-3</t>
    <phoneticPr fontId="10" type="noConversion"/>
  </si>
  <si>
    <t>fipronil</t>
    <phoneticPr fontId="10" type="noConversion"/>
  </si>
  <si>
    <t>90035-08-8</t>
    <phoneticPr fontId="10" type="noConversion"/>
  </si>
  <si>
    <t>propetamphos</t>
    <phoneticPr fontId="10" type="noConversion"/>
  </si>
  <si>
    <t>122-42-9</t>
    <phoneticPr fontId="10" type="noConversion"/>
  </si>
  <si>
    <t>propham</t>
    <phoneticPr fontId="10" type="noConversion"/>
  </si>
  <si>
    <t>23135-22-0</t>
    <phoneticPr fontId="10" type="noConversion"/>
  </si>
  <si>
    <t>50-00-0</t>
    <phoneticPr fontId="10" type="noConversion"/>
  </si>
  <si>
    <t>formaldehyde</t>
    <phoneticPr fontId="10" type="noConversion"/>
  </si>
  <si>
    <t>58810-48-3</t>
    <phoneticPr fontId="10" type="noConversion"/>
  </si>
  <si>
    <t>96182-53-5</t>
  </si>
  <si>
    <t>tebupirimfos</t>
  </si>
  <si>
    <t>79538-32-2</t>
    <phoneticPr fontId="10" type="noConversion"/>
  </si>
  <si>
    <t xml:space="preserve">     ethyl mercury chloride</t>
    <phoneticPr fontId="10" type="noConversion"/>
  </si>
  <si>
    <t>2235-25-8</t>
  </si>
  <si>
    <t>BOLIVIA, Plurinational State of</t>
    <phoneticPr fontId="10" type="noConversion"/>
  </si>
  <si>
    <t>IRAN, Islamic Republic of</t>
    <phoneticPr fontId="10" type="noConversion"/>
  </si>
  <si>
    <t>137-26-8</t>
    <phoneticPr fontId="10" type="noConversion"/>
  </si>
  <si>
    <t>ethylene dibromide / EDB / 1,2-dibromoethane</t>
    <phoneticPr fontId="10" type="noConversion"/>
  </si>
  <si>
    <t>SOUTH AFRICA</t>
  </si>
  <si>
    <t>LAO PDR</t>
  </si>
  <si>
    <t>thiacloprid</t>
  </si>
  <si>
    <t xml:space="preserve">111988-49-9 </t>
  </si>
  <si>
    <t>584-79-2</t>
  </si>
  <si>
    <t>ametryn</t>
  </si>
  <si>
    <t>834-12-8</t>
  </si>
  <si>
    <t>bensultap</t>
  </si>
  <si>
    <t>17606-31-4</t>
  </si>
  <si>
    <t>allethrin, bioallethrin</t>
  </si>
  <si>
    <t>butafenacil</t>
  </si>
  <si>
    <t>134605-64-4</t>
  </si>
  <si>
    <t>choline chloride</t>
  </si>
  <si>
    <t>67-48-1</t>
  </si>
  <si>
    <t>cinidon-ethyl</t>
  </si>
  <si>
    <t>142891-20-1</t>
  </si>
  <si>
    <t>420-04-2</t>
  </si>
  <si>
    <t>ethoxyquin</t>
  </si>
  <si>
    <t>91-53-2</t>
  </si>
  <si>
    <t>flurenol</t>
  </si>
  <si>
    <t>467-69-6</t>
  </si>
  <si>
    <t>hydramethylnon</t>
  </si>
  <si>
    <t>67485-29-4</t>
  </si>
  <si>
    <t>methabenzthiazuron</t>
  </si>
  <si>
    <t>novaluron</t>
  </si>
  <si>
    <t>116714-46-6</t>
  </si>
  <si>
    <t>prometryn</t>
  </si>
  <si>
    <t>7287-19-6</t>
  </si>
  <si>
    <t>propazine</t>
  </si>
  <si>
    <t>139-40-2</t>
  </si>
  <si>
    <t>siduron</t>
  </si>
  <si>
    <t>1982-49-6</t>
  </si>
  <si>
    <t>31895-22-4</t>
  </si>
  <si>
    <t>triadimefon</t>
  </si>
  <si>
    <t>43121-43-3</t>
  </si>
  <si>
    <t>isoproturon</t>
  </si>
  <si>
    <t>triasulfuron</t>
  </si>
  <si>
    <t>triflumuron</t>
  </si>
  <si>
    <t xml:space="preserve">glyphosate </t>
  </si>
  <si>
    <t>diflovidazine (also flufenzine, flutenzine, difondazin)</t>
  </si>
  <si>
    <t>BELARUS</t>
  </si>
  <si>
    <t>TAIWAN</t>
  </si>
  <si>
    <t>GRENADA</t>
  </si>
  <si>
    <t>bromoxynil</t>
  </si>
  <si>
    <t xml:space="preserve">clothianidin </t>
  </si>
  <si>
    <t xml:space="preserve">lufenuron </t>
  </si>
  <si>
    <t xml:space="preserve">103055-07-8 </t>
  </si>
  <si>
    <t>quinoxyfen</t>
  </si>
  <si>
    <t>spirodiclofen</t>
  </si>
  <si>
    <t>thiamethoxam</t>
  </si>
  <si>
    <t>thiophanate-methyl</t>
  </si>
  <si>
    <t>8159-98-0</t>
  </si>
  <si>
    <t>cybutryne</t>
  </si>
  <si>
    <t>144740-54-5</t>
  </si>
  <si>
    <t>orthosulfamuron</t>
  </si>
  <si>
    <t>213464-77-8</t>
  </si>
  <si>
    <t>picoxystrobin</t>
  </si>
  <si>
    <t>tecnazene</t>
  </si>
  <si>
    <t>117-18-0</t>
  </si>
  <si>
    <t>triclosan</t>
  </si>
  <si>
    <t>3380-34-5</t>
  </si>
  <si>
    <t>tricyclazole</t>
  </si>
  <si>
    <t>41814-78-2</t>
  </si>
  <si>
    <t>BOTSWANA</t>
  </si>
  <si>
    <t>butroxydim</t>
  </si>
  <si>
    <t>138164-12-2</t>
  </si>
  <si>
    <t>clofentezine</t>
  </si>
  <si>
    <t>74115-24-5</t>
  </si>
  <si>
    <t>carpropamide</t>
  </si>
  <si>
    <t>104030-54-8</t>
  </si>
  <si>
    <t>18181-70-9</t>
  </si>
  <si>
    <t>iminoctadine</t>
  </si>
  <si>
    <t>13516-27-3</t>
  </si>
  <si>
    <t>metolachlor</t>
  </si>
  <si>
    <t>51218-45-2</t>
  </si>
  <si>
    <t>napropamide</t>
  </si>
  <si>
    <t>15299-99-7</t>
  </si>
  <si>
    <t>niclosamide</t>
  </si>
  <si>
    <t>50-65-7</t>
  </si>
  <si>
    <t>oryzalin</t>
  </si>
  <si>
    <t>19044-88-3</t>
  </si>
  <si>
    <t>oxasulfuron</t>
  </si>
  <si>
    <t>144651-06-9</t>
  </si>
  <si>
    <t>pyroquilon</t>
  </si>
  <si>
    <t>57369-32-1</t>
  </si>
  <si>
    <t>81591-81-3</t>
  </si>
  <si>
    <t>triforine</t>
  </si>
  <si>
    <t>26644-46-2</t>
  </si>
  <si>
    <t>ESWATINI</t>
  </si>
  <si>
    <t>LIBERIA</t>
  </si>
  <si>
    <t>MALDIVES</t>
  </si>
  <si>
    <t>MONTENEGRO</t>
  </si>
  <si>
    <t>NORTH MACEDONIA</t>
  </si>
  <si>
    <t>ST KITTS AND NEVIS</t>
  </si>
  <si>
    <t>ST LUCIA</t>
  </si>
  <si>
    <t>VANUATU</t>
  </si>
  <si>
    <t>64628-44-0</t>
  </si>
  <si>
    <t>82097-50-5</t>
  </si>
  <si>
    <t>153719-23-4</t>
  </si>
  <si>
    <t>23564-05-8</t>
  </si>
  <si>
    <t>148477-71-8</t>
  </si>
  <si>
    <t>124495-18-7</t>
  </si>
  <si>
    <t>117428-22-5</t>
  </si>
  <si>
    <t>34123-59-6</t>
  </si>
  <si>
    <t>1071-83-6</t>
  </si>
  <si>
    <t>162320-67-4</t>
  </si>
  <si>
    <t>210880-92-5</t>
  </si>
  <si>
    <t>1689-84-5</t>
  </si>
  <si>
    <t>iodofenphos</t>
  </si>
  <si>
    <t xml:space="preserve">glyphosate trimesium / sulfosate </t>
  </si>
  <si>
    <t>iprobenphos / iprofenfos / IBP</t>
  </si>
  <si>
    <t>26087-47-8</t>
  </si>
  <si>
    <t>flufenpyr</t>
  </si>
  <si>
    <t>188490-07-5</t>
  </si>
  <si>
    <t xml:space="preserve"> MCPA-thioethyl / phenothiol</t>
  </si>
  <si>
    <t xml:space="preserve">bromopropylate </t>
  </si>
  <si>
    <t>18181-80-1</t>
  </si>
  <si>
    <t>120-23-0</t>
  </si>
  <si>
    <t>aciflurofen</t>
  </si>
  <si>
    <t>50594-66-6</t>
  </si>
  <si>
    <t>asulam</t>
  </si>
  <si>
    <t>cartap</t>
  </si>
  <si>
    <t>15263-53-3</t>
  </si>
  <si>
    <t>cyclanilide</t>
  </si>
  <si>
    <t>113136-77-9</t>
  </si>
  <si>
    <t>flupyrsulfuron-methyl / DPX KE 459 (also 150315-10-9)</t>
  </si>
  <si>
    <t>desmedipham</t>
  </si>
  <si>
    <t>13684-56-5</t>
  </si>
  <si>
    <t>7173-51-5</t>
  </si>
  <si>
    <t>dinobuton</t>
  </si>
  <si>
    <t>973-21-7</t>
  </si>
  <si>
    <t>ethalfluralin</t>
  </si>
  <si>
    <t>55283-68-6</t>
  </si>
  <si>
    <t>ethoxysulfuron</t>
  </si>
  <si>
    <t>126801-58-9</t>
  </si>
  <si>
    <t>fenamidone</t>
  </si>
  <si>
    <t>161326-34-7</t>
  </si>
  <si>
    <t>flurtamone</t>
  </si>
  <si>
    <t>96525-23-4</t>
  </si>
  <si>
    <t>indolyacetic acid</t>
  </si>
  <si>
    <t>87-51-4</t>
  </si>
  <si>
    <t>thiobencarb</t>
  </si>
  <si>
    <t>28249-77-6</t>
  </si>
  <si>
    <t>UK not approved (at 112/12/2020)</t>
  </si>
  <si>
    <t>94-74-6</t>
  </si>
  <si>
    <t xml:space="preserve">MCPA </t>
  </si>
  <si>
    <t>Number of pesticides banned/country</t>
  </si>
  <si>
    <t>LUXEMBOURG (in addtion to EU bans)</t>
  </si>
  <si>
    <t>bifenox</t>
  </si>
  <si>
    <t>3337-71-1</t>
  </si>
  <si>
    <t>tolyfluanid</t>
  </si>
  <si>
    <t>dichlorprop</t>
  </si>
  <si>
    <t>120-36-5</t>
  </si>
  <si>
    <t>8022-00-2</t>
  </si>
  <si>
    <t>demeton-methyl / (includes O- and S- methyl)(867-27-6/919-86-8)</t>
  </si>
  <si>
    <t>biphenyl / diphenyl</t>
  </si>
  <si>
    <t>92-52-4</t>
  </si>
  <si>
    <t>106917-52-6</t>
  </si>
  <si>
    <t>flusulfamide</t>
  </si>
  <si>
    <t>lactofen</t>
  </si>
  <si>
    <t>77501-63-4</t>
  </si>
  <si>
    <t>pyrimidifen</t>
  </si>
  <si>
    <t>105779-78-0</t>
  </si>
  <si>
    <t>lead compounds (see under arsenic compounds for lead arsenate)</t>
  </si>
  <si>
    <t xml:space="preserve">    asomate (arsenic dimethyldithiocarbamate)</t>
  </si>
  <si>
    <t xml:space="preserve">      potassium chlorate </t>
  </si>
  <si>
    <t>diquat dichloride</t>
  </si>
  <si>
    <t>4032-26-2</t>
  </si>
  <si>
    <t>flusilazole</t>
  </si>
  <si>
    <t>imidacloprid</t>
  </si>
  <si>
    <t>138261-41-3</t>
  </si>
  <si>
    <t>quinoclamine</t>
  </si>
  <si>
    <t>2797-51-5</t>
  </si>
  <si>
    <t>triadimenol</t>
  </si>
  <si>
    <t>55219-65-3</t>
  </si>
  <si>
    <t>triflumizole</t>
  </si>
  <si>
    <t>99387-89-0</t>
  </si>
  <si>
    <t>hexachlorocyclohexane (HCH) - alpha, beta</t>
  </si>
  <si>
    <t>hexachlorobenzene / benzene hexachloride (HCB/BHC)</t>
  </si>
  <si>
    <t>halfenprox / brofenprox</t>
  </si>
  <si>
    <t xml:space="preserve">    beta-cyfluthrin</t>
  </si>
  <si>
    <t>pyrinuron / piriminil</t>
  </si>
  <si>
    <t>fonophos / fonofos</t>
  </si>
  <si>
    <t>fluazolate / isopropozole</t>
  </si>
  <si>
    <t>didecyldimethylammonium chloride</t>
  </si>
  <si>
    <t>cholecalciferol / colecalciferol</t>
  </si>
  <si>
    <t>carbon tetrachloride / tetrachloromethane</t>
  </si>
  <si>
    <t xml:space="preserve">    dimethylarsinic acid / cacodylic acid</t>
  </si>
  <si>
    <t>EGYPT</t>
  </si>
  <si>
    <t>anilofos</t>
  </si>
  <si>
    <t>64249-01-0</t>
  </si>
  <si>
    <t>fluvalinate</t>
  </si>
  <si>
    <t>bromophos</t>
  </si>
  <si>
    <t xml:space="preserve">2104-96-3 </t>
  </si>
  <si>
    <t>bromophos-ethyl</t>
  </si>
  <si>
    <t xml:space="preserve">4824-78-6 </t>
  </si>
  <si>
    <t>chlorfenac</t>
  </si>
  <si>
    <t xml:space="preserve">85-34-7 </t>
  </si>
  <si>
    <t>chlorflurenol</t>
  </si>
  <si>
    <t xml:space="preserve">2464-37-1 </t>
  </si>
  <si>
    <t>chloroneb</t>
  </si>
  <si>
    <t xml:space="preserve">2675-77-6 </t>
  </si>
  <si>
    <t>chloroxuron</t>
  </si>
  <si>
    <t xml:space="preserve">1982-47-4 </t>
  </si>
  <si>
    <t>chlorthiamid</t>
  </si>
  <si>
    <t xml:space="preserve">1918-13-4 </t>
  </si>
  <si>
    <t xml:space="preserve">    copper acetoarsenite / copper arsenate/ Paris green</t>
  </si>
  <si>
    <t>dienochlor</t>
  </si>
  <si>
    <t xml:space="preserve">2227-17-0 </t>
  </si>
  <si>
    <t>fenoxaprop-ethyl</t>
  </si>
  <si>
    <t xml:space="preserve">66441-23-4 </t>
  </si>
  <si>
    <t>flubenzimine</t>
  </si>
  <si>
    <t xml:space="preserve">37893-02-0 </t>
  </si>
  <si>
    <t>fluorodifen</t>
  </si>
  <si>
    <t xml:space="preserve">15457-05-3 </t>
  </si>
  <si>
    <t>formothion</t>
  </si>
  <si>
    <t xml:space="preserve">2540-82-1 </t>
  </si>
  <si>
    <t xml:space="preserve">monalide </t>
  </si>
  <si>
    <t xml:space="preserve">7287-36-7 </t>
  </si>
  <si>
    <t>naphthalene</t>
  </si>
  <si>
    <t xml:space="preserve">91-20-3 </t>
  </si>
  <si>
    <t>nitrofen</t>
  </si>
  <si>
    <t xml:space="preserve">1836-75-5 </t>
  </si>
  <si>
    <t>sodium fluoride</t>
  </si>
  <si>
    <t xml:space="preserve">7681-49-4 </t>
  </si>
  <si>
    <t>sulfallate</t>
  </si>
  <si>
    <t xml:space="preserve">95-06-7 </t>
  </si>
  <si>
    <t>thiazafluron</t>
  </si>
  <si>
    <t xml:space="preserve">25366-23-8 </t>
  </si>
  <si>
    <t>vernolate</t>
  </si>
  <si>
    <t xml:space="preserve">1929-77-7 </t>
  </si>
  <si>
    <t>anilazine</t>
  </si>
  <si>
    <t>acrinathrin</t>
  </si>
  <si>
    <t>cypermethrin, alpha</t>
  </si>
  <si>
    <t>cyproconazole</t>
  </si>
  <si>
    <t xml:space="preserve">fenbuconazole </t>
  </si>
  <si>
    <t>fenoxycarb</t>
  </si>
  <si>
    <t>phosmet</t>
  </si>
  <si>
    <t>profoxydim</t>
  </si>
  <si>
    <t>cypermethrin, zeta</t>
  </si>
  <si>
    <t xml:space="preserve"> </t>
  </si>
  <si>
    <t>1,3-dichloropropene</t>
  </si>
  <si>
    <t>bronopol</t>
  </si>
  <si>
    <t>cycloate</t>
  </si>
  <si>
    <t>cyclosulfamuron</t>
  </si>
  <si>
    <t>dimethipin</t>
  </si>
  <si>
    <t>endothal</t>
  </si>
  <si>
    <t>fenpiclonil</t>
  </si>
  <si>
    <t>flumetsulam</t>
  </si>
  <si>
    <t>fluridone</t>
  </si>
  <si>
    <t>fluthiacet-methyl</t>
  </si>
  <si>
    <t>fomesafen</t>
  </si>
  <si>
    <t>haloxyfop</t>
  </si>
  <si>
    <t>hydrogen peroxide</t>
  </si>
  <si>
    <t>imazalil</t>
  </si>
  <si>
    <t>imazapic</t>
  </si>
  <si>
    <t>imazethapyr</t>
  </si>
  <si>
    <t>isofenphos</t>
  </si>
  <si>
    <t>methoprene</t>
  </si>
  <si>
    <t>metominostrobin</t>
  </si>
  <si>
    <t>metosulam</t>
  </si>
  <si>
    <t>nuarimol</t>
  </si>
  <si>
    <t>oxine-copper</t>
  </si>
  <si>
    <t>oxycarboxin</t>
  </si>
  <si>
    <t>PERU</t>
  </si>
  <si>
    <t>ANGOLA</t>
  </si>
  <si>
    <t>BARBADOS</t>
  </si>
  <si>
    <t>BHUTAN</t>
  </si>
  <si>
    <t>CENTRAL AFRICAN REPUBLIC</t>
  </si>
  <si>
    <t>ICELAND</t>
  </si>
  <si>
    <t>SOLOMON ISLANDS</t>
  </si>
  <si>
    <t>SINGAPORE</t>
  </si>
  <si>
    <t>fenpropimorphe</t>
  </si>
  <si>
    <t xml:space="preserve"> 8018-01-7</t>
  </si>
  <si>
    <t>4-chlorophenoxyacetic acid (4-CPA; PCPA)</t>
  </si>
  <si>
    <t>ethametsulfuron-methyl</t>
  </si>
  <si>
    <t>haloxyfop-ethoxyethyl ester (haloxyfop-etotyl)</t>
  </si>
  <si>
    <t>haloxyfop-methyl / haloxyfop-p-methyl</t>
  </si>
  <si>
    <t xml:space="preserve">EU -  not approved (at 01/04/2022) </t>
  </si>
  <si>
    <t>scilliroside</t>
  </si>
  <si>
    <t>thiocyclam / thiocyclam (hydrogen) ethoxylate</t>
  </si>
  <si>
    <t>UNITED KINGDOM (UK)</t>
  </si>
  <si>
    <t>kinoprene / s-kinoprene</t>
  </si>
  <si>
    <t>fuberidazole</t>
  </si>
  <si>
    <t>thallium sulphate</t>
  </si>
  <si>
    <t>zeatin / cytokinins</t>
  </si>
  <si>
    <t>USA - Voluntary withdrawal of registrtaion</t>
  </si>
  <si>
    <t>barban</t>
  </si>
  <si>
    <t>dichlone</t>
  </si>
  <si>
    <t>flubeniamide</t>
  </si>
  <si>
    <t xml:space="preserve">    disodium methanearsonate (DSMA)</t>
  </si>
  <si>
    <t>amitrole / aminotriazole</t>
  </si>
  <si>
    <t>2-napthyloxyacetic acid  / BNOA</t>
  </si>
  <si>
    <t>dichlofluanid</t>
  </si>
  <si>
    <t>difenzoquat</t>
  </si>
  <si>
    <t>EPTC (ethyl or S-dipropylthiocarbamate)</t>
  </si>
  <si>
    <t>bioallethrin / esbiothrin</t>
  </si>
  <si>
    <t>flamprop-M</t>
  </si>
  <si>
    <t>imazamethabenz methyl</t>
  </si>
  <si>
    <t>primisulfuron</t>
  </si>
  <si>
    <t>primisulfuron methyl</t>
  </si>
  <si>
    <t>pyrithiobac sodium</t>
  </si>
  <si>
    <t>quizalofop</t>
  </si>
  <si>
    <t>sethoxydim</t>
  </si>
  <si>
    <t>streptomyces lydicus Wyel</t>
  </si>
  <si>
    <t>tebuthiruon</t>
  </si>
  <si>
    <t>thiazopyr</t>
  </si>
  <si>
    <t>thidiazuron</t>
  </si>
  <si>
    <t>tralkoxydim</t>
  </si>
  <si>
    <t>triazamate</t>
  </si>
  <si>
    <t xml:space="preserve">cyanamide / hyrdogen cyanamide </t>
  </si>
  <si>
    <t>demeton / demeton (includes O- and S-) (298-03-3/126-75-0)</t>
  </si>
  <si>
    <t>diquat</t>
  </si>
  <si>
    <t>2764-72-9</t>
  </si>
  <si>
    <t>diquat dibromide</t>
  </si>
  <si>
    <t>dodemorph</t>
  </si>
  <si>
    <t>fenothiocarb</t>
  </si>
  <si>
    <t>methyl isothiocyanate</t>
  </si>
  <si>
    <t>propyzamide  / pronamide)</t>
  </si>
  <si>
    <t>23950-58-5</t>
  </si>
  <si>
    <t>2-aminobutane / sec-butylamine</t>
  </si>
  <si>
    <t xml:space="preserve">   triphenyltin acetate / fentin acetate</t>
  </si>
  <si>
    <t xml:space="preserve">   triphenyltin hydroxide / fentin hydroxide</t>
  </si>
  <si>
    <t xml:space="preserve">   bis(tributyltin) oxide</t>
  </si>
  <si>
    <t>benodanil</t>
  </si>
  <si>
    <t>bromofenoxim</t>
  </si>
  <si>
    <t xml:space="preserve">   bromoxynil octanoate</t>
  </si>
  <si>
    <t xml:space="preserve">   bromoxynil butyrate</t>
  </si>
  <si>
    <t>3861-41-4</t>
  </si>
  <si>
    <t>acrylonitrile</t>
  </si>
  <si>
    <t>13952-84-6</t>
  </si>
  <si>
    <t>122-88-3</t>
  </si>
  <si>
    <t>101007-06-1</t>
  </si>
  <si>
    <t>107-13-1</t>
  </si>
  <si>
    <t>101-05-3</t>
  </si>
  <si>
    <t>144-21-8</t>
  </si>
  <si>
    <t>101-27-9</t>
  </si>
  <si>
    <t>15310-01-7</t>
  </si>
  <si>
    <t>13181-17-4</t>
  </si>
  <si>
    <t>52-51-7</t>
  </si>
  <si>
    <t>various</t>
  </si>
  <si>
    <t>copper/cuprous oxide</t>
  </si>
  <si>
    <t>1317-39-1</t>
  </si>
  <si>
    <t>1134-23-2</t>
  </si>
  <si>
    <t>136849-15-5</t>
  </si>
  <si>
    <t>71697-59-1</t>
  </si>
  <si>
    <t>67375-30-8</t>
  </si>
  <si>
    <t>1315501-18-8</t>
  </si>
  <si>
    <t>cypermethrin, theta</t>
  </si>
  <si>
    <t>94361-06-5</t>
  </si>
  <si>
    <t>1085-98-9</t>
  </si>
  <si>
    <t>117-80-6</t>
  </si>
  <si>
    <t>49866-87-7</t>
  </si>
  <si>
    <t>55290-64-7</t>
  </si>
  <si>
    <t>1593-77-7</t>
  </si>
  <si>
    <t>145-73-3</t>
  </si>
  <si>
    <t>114369-43-6</t>
  </si>
  <si>
    <t>62850-32-2</t>
  </si>
  <si>
    <t>79127-80-3</t>
  </si>
  <si>
    <t>74738-17-3</t>
  </si>
  <si>
    <t>67564-91-4</t>
  </si>
  <si>
    <t>90134-59-1</t>
  </si>
  <si>
    <t>272451-65-7</t>
  </si>
  <si>
    <t>98967-40-9</t>
  </si>
  <si>
    <t>59756-60-4</t>
  </si>
  <si>
    <t>117337-19-6</t>
  </si>
  <si>
    <t>72178-02-0</t>
  </si>
  <si>
    <t>3878-19-1</t>
  </si>
  <si>
    <t>69806-34-4</t>
  </si>
  <si>
    <t>87237-48-7</t>
  </si>
  <si>
    <t>7722-84-1</t>
  </si>
  <si>
    <t>35554-44-0</t>
  </si>
  <si>
    <t>104098-48-8</t>
  </si>
  <si>
    <t>81405-85-8</t>
  </si>
  <si>
    <t>81335-77-5</t>
  </si>
  <si>
    <t>25311-71-1</t>
  </si>
  <si>
    <t>881685-58-1</t>
  </si>
  <si>
    <t>42588-37-4</t>
  </si>
  <si>
    <t>40596-69-8</t>
  </si>
  <si>
    <t>556-61-6</t>
  </si>
  <si>
    <t>133408-50-1</t>
  </si>
  <si>
    <t>139528-85-1</t>
  </si>
  <si>
    <t>63284-71-9</t>
  </si>
  <si>
    <t>10380-28-6</t>
  </si>
  <si>
    <t>5259-88-1</t>
  </si>
  <si>
    <t>732-11-6</t>
  </si>
  <si>
    <t>86209-51-0</t>
  </si>
  <si>
    <t>113036-87-6</t>
  </si>
  <si>
    <t>139001-49-3</t>
  </si>
  <si>
    <t>123343-16-8</t>
  </si>
  <si>
    <t>76578-12-6</t>
  </si>
  <si>
    <t>507-60-8</t>
  </si>
  <si>
    <t>74051-80-2</t>
  </si>
  <si>
    <t>?</t>
  </si>
  <si>
    <t>34014-18-1</t>
  </si>
  <si>
    <t>51707-55-2</t>
  </si>
  <si>
    <t>117718-60-2</t>
  </si>
  <si>
    <t>87820-88-0</t>
  </si>
  <si>
    <t>112143-82-5</t>
  </si>
  <si>
    <t>199119-58-9</t>
  </si>
  <si>
    <t>trifloxysulfuron-sodium</t>
  </si>
  <si>
    <t>JMPM HHPs (i.e. based on JMPM criteria 1-7)</t>
  </si>
  <si>
    <r>
      <rPr>
        <b/>
        <sz val="10"/>
        <color rgb="FF00B050"/>
        <rFont val="Verdana"/>
        <family val="2"/>
      </rPr>
      <t xml:space="preserve">PAN INTERNATIONAL CONSOLDIATED LIST OF BANNED PESTICIDES                                        6th Edition, May 2022  </t>
    </r>
    <r>
      <rPr>
        <b/>
        <sz val="10"/>
        <rFont val="Verdana"/>
        <family val="2"/>
      </rPr>
      <t xml:space="preserve">                                                                                                                     Key:                                                                                                 1.The primary source of information is in the little </t>
    </r>
    <r>
      <rPr>
        <b/>
        <sz val="10"/>
        <color rgb="FFFF0000"/>
        <rFont val="Verdana"/>
        <family val="2"/>
      </rPr>
      <t>red flag</t>
    </r>
    <r>
      <rPr>
        <b/>
        <sz val="10"/>
        <rFont val="Verdana"/>
        <family val="2"/>
      </rPr>
      <t xml:space="preserve"> on the country name; secondary sources are in individual entries.                                                         </t>
    </r>
    <r>
      <rPr>
        <b/>
        <sz val="10"/>
        <color theme="9"/>
        <rFont val="Verdana"/>
        <family val="2"/>
      </rPr>
      <t xml:space="preserve">2. Entries in orange denote the country
has filled a "No Consent to Import" response under the Prior Informed Consent (PIC) Procedure of the 
Rotterdam Convention. The Convention requires that if a country does not consent to the import of a pesticide, it also cannot produce it for domestic use.              </t>
    </r>
    <r>
      <rPr>
        <b/>
        <sz val="10"/>
        <rFont val="Verdana"/>
        <family val="2"/>
      </rPr>
      <t xml:space="preserve">                                                                        </t>
    </r>
    <r>
      <rPr>
        <b/>
        <sz val="10"/>
        <color rgb="FF0070C0"/>
        <rFont val="Verdana"/>
        <family val="2"/>
      </rPr>
      <t>3. Blue: HHPs not approved in the EU and UK but not banned anywhere</t>
    </r>
    <r>
      <rPr>
        <b/>
        <sz val="10"/>
        <rFont val="Verdana"/>
        <family val="2"/>
      </rPr>
      <t xml:space="preserve">   </t>
    </r>
    <r>
      <rPr>
        <b/>
        <sz val="10"/>
        <color theme="6" tint="0.39997558519241921"/>
        <rFont val="Verdana"/>
        <family val="2"/>
      </rPr>
      <t xml:space="preserve">                                                                                          </t>
    </r>
    <r>
      <rPr>
        <b/>
        <sz val="10"/>
        <color theme="6" tint="-0.249977111117893"/>
        <rFont val="Verdana"/>
        <family val="2"/>
      </rPr>
      <t xml:space="preserve">4. Green infill denotes pesticides new to the list this edition </t>
    </r>
    <r>
      <rPr>
        <b/>
        <sz val="10"/>
        <rFont val="Verdana"/>
        <family val="2"/>
      </rPr>
      <t xml:space="preserve">                                                                                    5. Pesticides that are considered to be obsolete are not included in this list                                                                              </t>
    </r>
  </si>
  <si>
    <t>benalaxyl</t>
  </si>
  <si>
    <t>71626-11-4</t>
  </si>
  <si>
    <t>empenthrin</t>
  </si>
  <si>
    <t>54406-48-3</t>
  </si>
  <si>
    <t>83-26-1</t>
  </si>
  <si>
    <t xml:space="preserve">pindone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</si>
</sst>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8" x14ac:knownFonts="1">
    <font>
      <sz val="10"/>
      <name val="Verdana"/>
    </font>
    <font>
      <b/>
      <sz val="10"/>
      <name val="Verdana"/>
      <family val="2"/>
    </font>
    <font>
      <b/>
      <sz val="10"/>
      <name val="Verdana"/>
      <family val="2"/>
    </font>
    <font>
      <sz val="10"/>
      <name val="Verdana"/>
      <family val="2"/>
    </font>
    <font>
      <sz val="10"/>
      <name val="Verdana"/>
      <family val="2"/>
    </font>
    <font>
      <b/>
      <sz val="10"/>
      <name val="Verdana"/>
      <family val="2"/>
    </font>
    <font>
      <sz val="10"/>
      <name val="Verdana"/>
      <family val="2"/>
    </font>
    <font>
      <sz val="10"/>
      <name val="Verdana"/>
      <family val="2"/>
    </font>
    <font>
      <b/>
      <sz val="10"/>
      <name val="Verdana"/>
      <family val="2"/>
    </font>
    <font>
      <sz val="10"/>
      <name val="Verdana"/>
      <family val="2"/>
    </font>
    <font>
      <sz val="8"/>
      <name val="Verdana"/>
      <family val="2"/>
    </font>
    <font>
      <b/>
      <sz val="10"/>
      <color indexed="10"/>
      <name val="Verdana"/>
      <family val="2"/>
    </font>
    <font>
      <sz val="10"/>
      <color indexed="52"/>
      <name val="Verdana"/>
      <family val="2"/>
    </font>
    <font>
      <sz val="10"/>
      <color indexed="57"/>
      <name val="Verdana"/>
      <family val="2"/>
    </font>
    <font>
      <sz val="10"/>
      <color indexed="10"/>
      <name val="Verdana"/>
      <family val="2"/>
    </font>
    <font>
      <sz val="10"/>
      <color indexed="23"/>
      <name val="Verdana"/>
      <family val="2"/>
    </font>
    <font>
      <sz val="10"/>
      <color indexed="53"/>
      <name val="Verdana"/>
      <family val="2"/>
    </font>
    <font>
      <sz val="10"/>
      <color indexed="48"/>
      <name val="Verdana"/>
      <family val="2"/>
    </font>
    <font>
      <b/>
      <sz val="10"/>
      <color indexed="52"/>
      <name val="Verdana"/>
      <family val="2"/>
    </font>
    <font>
      <sz val="10"/>
      <color indexed="8"/>
      <name val="Verdana"/>
      <family val="2"/>
    </font>
    <font>
      <sz val="9"/>
      <color indexed="81"/>
      <name val="Verdana"/>
      <family val="2"/>
    </font>
    <font>
      <sz val="10"/>
      <color indexed="49"/>
      <name val="Verdana"/>
      <family val="2"/>
    </font>
    <font>
      <sz val="10"/>
      <color indexed="51"/>
      <name val="Verdana"/>
      <family val="2"/>
    </font>
    <font>
      <sz val="9"/>
      <color rgb="FF000000"/>
      <name val="Verdana"/>
      <family val="2"/>
    </font>
    <font>
      <b/>
      <sz val="9"/>
      <color rgb="FF000000"/>
      <name val="Verdana"/>
      <family val="2"/>
    </font>
    <font>
      <sz val="10"/>
      <color theme="1"/>
      <name val="Verdana"/>
      <family val="2"/>
    </font>
    <font>
      <sz val="10"/>
      <color indexed="52"/>
      <name val="Verdana"/>
      <family val="2"/>
    </font>
    <font>
      <sz val="10"/>
      <name val="Verdana"/>
      <family val="2"/>
    </font>
    <font>
      <sz val="10"/>
      <color rgb="FF000000"/>
      <name val="Tahoma"/>
      <family val="2"/>
    </font>
    <font>
      <b/>
      <sz val="10"/>
      <color rgb="FF000000"/>
      <name val="Tahoma"/>
      <family val="2"/>
    </font>
    <font>
      <sz val="10"/>
      <color rgb="FF000000"/>
      <name val="Verdana"/>
      <family val="2"/>
    </font>
    <font>
      <sz val="10"/>
      <color rgb="FFFFC000"/>
      <name val="Verdana"/>
      <family val="2"/>
    </font>
    <font>
      <u/>
      <sz val="10"/>
      <color rgb="FF000000"/>
      <name val="Verdana"/>
      <family val="2"/>
    </font>
    <font>
      <b/>
      <sz val="10"/>
      <color theme="1"/>
      <name val="Verdana"/>
      <family val="2"/>
    </font>
    <font>
      <sz val="10"/>
      <color rgb="FF0070C0"/>
      <name val="Verdana"/>
      <family val="2"/>
    </font>
    <font>
      <sz val="9"/>
      <color rgb="FFFFC000"/>
      <name val="Verdana"/>
      <family val="2"/>
    </font>
    <font>
      <sz val="10"/>
      <color rgb="FFFFC000"/>
      <name val="Tahoma"/>
      <family val="2"/>
    </font>
    <font>
      <i/>
      <sz val="9"/>
      <color rgb="FF000000"/>
      <name val="Verdana"/>
      <family val="2"/>
    </font>
    <font>
      <b/>
      <sz val="10"/>
      <color rgb="FFFF0000"/>
      <name val="Verdana"/>
      <family val="2"/>
    </font>
    <font>
      <sz val="10"/>
      <color theme="9"/>
      <name val="Verdana"/>
      <family val="2"/>
    </font>
    <font>
      <b/>
      <sz val="10"/>
      <color theme="9"/>
      <name val="Verdana"/>
      <family val="2"/>
    </font>
    <font>
      <b/>
      <sz val="10"/>
      <color rgb="FF0070C0"/>
      <name val="Verdana"/>
      <family val="2"/>
    </font>
    <font>
      <b/>
      <sz val="10"/>
      <color theme="6" tint="-0.249977111117893"/>
      <name val="Verdana"/>
      <family val="2"/>
    </font>
    <font>
      <b/>
      <sz val="10"/>
      <color theme="6" tint="0.39997558519241921"/>
      <name val="Verdana"/>
      <family val="2"/>
    </font>
    <font>
      <b/>
      <sz val="10"/>
      <color rgb="FF00B050"/>
      <name val="Verdana"/>
      <family val="2"/>
    </font>
    <font>
      <sz val="18"/>
      <color rgb="FF000000"/>
      <name val="Verdana"/>
      <family val="2"/>
    </font>
    <font>
      <sz val="9"/>
      <color indexed="81"/>
      <name val="Segoe UI"/>
      <family val="2"/>
    </font>
    <font>
      <b/>
      <sz val="9"/>
      <color indexed="81"/>
      <name val="Segoe UI"/>
      <family val="2"/>
    </font>
  </fonts>
  <fills count="3">
    <fill>
      <patternFill patternType="none"/>
    </fill>
    <fill>
      <patternFill patternType="gray125"/>
    </fill>
    <fill>
      <patternFill patternType="solid">
        <fgColor theme="6" tint="0.59999389629810485"/>
        <bgColor indexed="64"/>
      </patternFill>
    </fill>
  </fills>
  <borders count="1">
    <border>
      <left/>
      <right/>
      <top/>
      <bottom/>
      <diagonal/>
    </border>
  </borders>
  <cellStyleXfs count="1">
    <xf numFmtId="0" fontId="0" fillId="0" borderId="0"/>
  </cellStyleXfs>
  <cellXfs count="106">
    <xf numFmtId="0" fontId="0" fillId="0" borderId="0" xfId="0"/>
    <xf numFmtId="0" fontId="8" fillId="0" borderId="0" xfId="0" applyNumberFormat="1" applyFont="1" applyAlignment="1">
      <alignment horizontal="left"/>
    </xf>
    <xf numFmtId="0" fontId="11" fillId="0" borderId="0" xfId="0" applyFont="1" applyAlignment="1">
      <alignment textRotation="90"/>
    </xf>
    <xf numFmtId="0" fontId="8" fillId="0" borderId="0" xfId="0" applyFont="1" applyAlignment="1">
      <alignment textRotation="90"/>
    </xf>
    <xf numFmtId="0" fontId="12" fillId="0" borderId="0" xfId="0" applyFont="1" applyAlignment="1">
      <alignment textRotation="90"/>
    </xf>
    <xf numFmtId="0" fontId="9" fillId="0" borderId="0" xfId="0" applyFont="1" applyAlignment="1">
      <alignment textRotation="90"/>
    </xf>
    <xf numFmtId="0" fontId="0" fillId="0" borderId="0" xfId="0" applyAlignment="1">
      <alignment textRotation="90"/>
    </xf>
    <xf numFmtId="0" fontId="11" fillId="0" borderId="0" xfId="0" applyFont="1"/>
    <xf numFmtId="0" fontId="14" fillId="0" borderId="0" xfId="0" applyNumberFormat="1" applyFont="1" applyAlignment="1">
      <alignment horizontal="left"/>
    </xf>
    <xf numFmtId="0" fontId="11" fillId="0" borderId="0" xfId="0" applyFont="1" applyAlignment="1"/>
    <xf numFmtId="0" fontId="14" fillId="0" borderId="0" xfId="0" applyFont="1" applyAlignment="1"/>
    <xf numFmtId="0" fontId="12" fillId="0" borderId="0" xfId="0" applyFont="1" applyAlignment="1"/>
    <xf numFmtId="0" fontId="9" fillId="0" borderId="0" xfId="0" applyFont="1"/>
    <xf numFmtId="0" fontId="0" fillId="0" borderId="0" xfId="0" applyNumberFormat="1" applyAlignment="1">
      <alignment horizontal="left"/>
    </xf>
    <xf numFmtId="0" fontId="12" fillId="0" borderId="0" xfId="0" applyFont="1"/>
    <xf numFmtId="0" fontId="13" fillId="0" borderId="0" xfId="0" applyFont="1"/>
    <xf numFmtId="0" fontId="15" fillId="0" borderId="0" xfId="0" applyFont="1"/>
    <xf numFmtId="0" fontId="9" fillId="0" borderId="0" xfId="0" applyFont="1" applyAlignment="1"/>
    <xf numFmtId="0" fontId="16" fillId="0" borderId="0" xfId="0" applyFont="1"/>
    <xf numFmtId="0" fontId="9" fillId="0" borderId="0" xfId="0" applyNumberFormat="1" applyFont="1" applyAlignment="1">
      <alignment horizontal="left"/>
    </xf>
    <xf numFmtId="0" fontId="17" fillId="0" borderId="0" xfId="0" applyNumberFormat="1" applyFont="1" applyAlignment="1">
      <alignment horizontal="left"/>
    </xf>
    <xf numFmtId="0" fontId="17" fillId="0" borderId="0" xfId="0" applyFont="1"/>
    <xf numFmtId="0" fontId="18" fillId="0" borderId="0" xfId="0" applyFont="1"/>
    <xf numFmtId="0" fontId="17" fillId="0" borderId="0" xfId="0" applyFont="1" applyAlignment="1"/>
    <xf numFmtId="0" fontId="0" fillId="0" borderId="0" xfId="0" applyAlignment="1">
      <alignment horizontal="left"/>
    </xf>
    <xf numFmtId="0" fontId="14" fillId="0" borderId="0" xfId="0" applyFont="1"/>
    <xf numFmtId="0" fontId="9" fillId="0" borderId="0" xfId="0" applyNumberFormat="1" applyFont="1" applyAlignment="1" applyProtection="1">
      <alignment horizontal="left"/>
      <protection locked="0"/>
    </xf>
    <xf numFmtId="0" fontId="19" fillId="0" borderId="0" xfId="0" applyFont="1"/>
    <xf numFmtId="0" fontId="7" fillId="0" borderId="0" xfId="0" applyFont="1"/>
    <xf numFmtId="0" fontId="6" fillId="0" borderId="0" xfId="0" applyFont="1"/>
    <xf numFmtId="0" fontId="11" fillId="0" borderId="0" xfId="0" applyNumberFormat="1" applyFont="1" applyAlignment="1">
      <alignment horizontal="left"/>
    </xf>
    <xf numFmtId="0" fontId="18" fillId="0" borderId="0" xfId="0" applyFont="1" applyAlignment="1"/>
    <xf numFmtId="0" fontId="5" fillId="0" borderId="0" xfId="0" applyFont="1"/>
    <xf numFmtId="0" fontId="4" fillId="0" borderId="0" xfId="0" applyFont="1"/>
    <xf numFmtId="0" fontId="21" fillId="0" borderId="0" xfId="0" applyFont="1"/>
    <xf numFmtId="0" fontId="2" fillId="0" borderId="0" xfId="0" applyFont="1"/>
    <xf numFmtId="0" fontId="3" fillId="0" borderId="0" xfId="0" applyNumberFormat="1" applyFont="1" applyAlignment="1">
      <alignment horizontal="left"/>
    </xf>
    <xf numFmtId="0" fontId="3" fillId="0" borderId="0" xfId="0" applyFont="1"/>
    <xf numFmtId="0" fontId="6" fillId="0" borderId="0" xfId="0" applyFont="1" applyAlignment="1"/>
    <xf numFmtId="0" fontId="3" fillId="0" borderId="0" xfId="0" applyFont="1" applyAlignment="1">
      <alignment horizontal="left"/>
    </xf>
    <xf numFmtId="0" fontId="2" fillId="0" borderId="0" xfId="0" applyNumberFormat="1" applyFont="1" applyAlignment="1">
      <alignment horizontal="left"/>
    </xf>
    <xf numFmtId="0" fontId="1" fillId="0" borderId="0" xfId="0" applyFont="1"/>
    <xf numFmtId="0" fontId="22" fillId="0" borderId="0" xfId="0" applyFont="1"/>
    <xf numFmtId="0" fontId="25" fillId="0" borderId="0" xfId="0" applyFont="1"/>
    <xf numFmtId="0" fontId="26" fillId="0" borderId="0" xfId="0" applyFont="1"/>
    <xf numFmtId="0" fontId="27" fillId="0" borderId="0" xfId="0" applyFont="1" applyAlignment="1">
      <alignment textRotation="90"/>
    </xf>
    <xf numFmtId="0" fontId="3" fillId="0" borderId="0" xfId="0" applyFont="1" applyAlignment="1">
      <alignment textRotation="90"/>
    </xf>
    <xf numFmtId="0" fontId="31" fillId="0" borderId="0" xfId="0" applyFont="1"/>
    <xf numFmtId="0" fontId="3" fillId="0" borderId="0" xfId="0" applyFont="1" applyFill="1"/>
    <xf numFmtId="0" fontId="0" fillId="0" borderId="0" xfId="0" applyFill="1"/>
    <xf numFmtId="0" fontId="31" fillId="0" borderId="0" xfId="0" applyFont="1" applyFill="1"/>
    <xf numFmtId="0" fontId="9" fillId="0" borderId="0" xfId="0" applyFont="1" applyFill="1"/>
    <xf numFmtId="0" fontId="25" fillId="0" borderId="0" xfId="0" applyNumberFormat="1" applyFont="1" applyAlignment="1">
      <alignment horizontal="left"/>
    </xf>
    <xf numFmtId="0" fontId="33" fillId="0" borderId="0" xfId="0" applyFont="1"/>
    <xf numFmtId="0" fontId="25" fillId="0" borderId="0" xfId="0" applyFont="1" applyAlignment="1"/>
    <xf numFmtId="0" fontId="25" fillId="0" borderId="0" xfId="0" applyFont="1" applyAlignment="1">
      <alignment textRotation="90"/>
    </xf>
    <xf numFmtId="0" fontId="34" fillId="0" borderId="0" xfId="0" applyFont="1"/>
    <xf numFmtId="14" fontId="0" fillId="0" borderId="0" xfId="0" applyNumberFormat="1" applyFill="1" applyAlignment="1">
      <alignment horizontal="left"/>
    </xf>
    <xf numFmtId="0" fontId="38" fillId="0" borderId="0" xfId="0" applyFont="1" applyAlignment="1"/>
    <xf numFmtId="0" fontId="39" fillId="0" borderId="0" xfId="0" applyFont="1" applyAlignment="1">
      <alignment textRotation="90"/>
    </xf>
    <xf numFmtId="0" fontId="39" fillId="0" borderId="0" xfId="0" applyFont="1"/>
    <xf numFmtId="0" fontId="40" fillId="0" borderId="0" xfId="0" applyFont="1" applyAlignment="1"/>
    <xf numFmtId="0" fontId="40" fillId="0" borderId="0" xfId="0" applyFont="1"/>
    <xf numFmtId="0" fontId="25" fillId="0" borderId="0" xfId="0" applyNumberFormat="1" applyFont="1" applyFill="1" applyAlignment="1">
      <alignment horizontal="left"/>
    </xf>
    <xf numFmtId="0" fontId="25" fillId="0" borderId="0" xfId="0" applyFont="1" applyFill="1"/>
    <xf numFmtId="0" fontId="39" fillId="0" borderId="0" xfId="0" applyFont="1" applyFill="1"/>
    <xf numFmtId="0" fontId="3" fillId="0" borderId="0" xfId="0" applyNumberFormat="1" applyFont="1" applyFill="1" applyAlignment="1">
      <alignment horizontal="left"/>
    </xf>
    <xf numFmtId="0" fontId="11" fillId="0" borderId="0" xfId="0" applyFont="1" applyFill="1"/>
    <xf numFmtId="0" fontId="12" fillId="0" borderId="0" xfId="0" applyFont="1" applyFill="1"/>
    <xf numFmtId="0" fontId="13" fillId="0" borderId="0" xfId="0" applyFont="1" applyFill="1"/>
    <xf numFmtId="0" fontId="6" fillId="0" borderId="0" xfId="0" applyFont="1" applyFill="1"/>
    <xf numFmtId="0" fontId="0" fillId="0" borderId="0" xfId="0" applyNumberFormat="1" applyFill="1" applyAlignment="1">
      <alignment horizontal="left"/>
    </xf>
    <xf numFmtId="0" fontId="15" fillId="0" borderId="0" xfId="0" applyFont="1" applyFill="1"/>
    <xf numFmtId="0" fontId="16" fillId="0" borderId="0" xfId="0" applyFont="1" applyFill="1"/>
    <xf numFmtId="164" fontId="0" fillId="0" borderId="0" xfId="0" applyNumberFormat="1" applyFill="1" applyAlignment="1">
      <alignment horizontal="left"/>
    </xf>
    <xf numFmtId="0" fontId="9" fillId="0" borderId="0" xfId="0" applyNumberFormat="1" applyFont="1" applyFill="1" applyAlignment="1">
      <alignment horizontal="left"/>
    </xf>
    <xf numFmtId="0" fontId="14" fillId="0" borderId="0" xfId="0" applyFont="1" applyFill="1"/>
    <xf numFmtId="0" fontId="9" fillId="0" borderId="0" xfId="0" applyFont="1" applyFill="1" applyAlignment="1"/>
    <xf numFmtId="0" fontId="12" fillId="0" borderId="0" xfId="0" applyFont="1" applyFill="1" applyAlignment="1"/>
    <xf numFmtId="0" fontId="3" fillId="0" borderId="0" xfId="0" applyFont="1" applyFill="1" applyAlignment="1"/>
    <xf numFmtId="0" fontId="34" fillId="0" borderId="0" xfId="0" applyNumberFormat="1" applyFont="1" applyAlignment="1">
      <alignment horizontal="left"/>
    </xf>
    <xf numFmtId="0" fontId="41" fillId="0" borderId="0" xfId="0" applyFont="1"/>
    <xf numFmtId="0" fontId="18" fillId="0" borderId="0" xfId="0" applyFont="1" applyFill="1"/>
    <xf numFmtId="0" fontId="3" fillId="2" borderId="0" xfId="0" applyFont="1" applyFill="1"/>
    <xf numFmtId="0" fontId="34" fillId="2" borderId="0" xfId="0" applyFont="1" applyFill="1"/>
    <xf numFmtId="0" fontId="1" fillId="0" borderId="0" xfId="0" applyFont="1" applyAlignment="1">
      <alignment wrapText="1"/>
    </xf>
    <xf numFmtId="0" fontId="38" fillId="0" borderId="0" xfId="0" applyFont="1"/>
    <xf numFmtId="0" fontId="34" fillId="0" borderId="0" xfId="0" applyFont="1" applyAlignment="1"/>
    <xf numFmtId="0" fontId="38" fillId="0" borderId="0" xfId="0" applyFont="1" applyFill="1"/>
    <xf numFmtId="0" fontId="41" fillId="0" borderId="0" xfId="0" applyFont="1" applyFill="1"/>
    <xf numFmtId="0" fontId="1" fillId="0" borderId="0" xfId="0" applyFont="1" applyAlignment="1">
      <alignment textRotation="90"/>
    </xf>
    <xf numFmtId="14" fontId="0" fillId="0" borderId="0" xfId="0" applyNumberFormat="1" applyAlignment="1">
      <alignment horizontal="left"/>
    </xf>
    <xf numFmtId="0" fontId="34" fillId="0" borderId="0" xfId="0" applyFont="1" applyFill="1"/>
    <xf numFmtId="0" fontId="17" fillId="0" borderId="0" xfId="0" applyFont="1" applyFill="1"/>
    <xf numFmtId="0" fontId="0" fillId="0" borderId="0" xfId="0" applyNumberFormat="1" applyFill="1" applyBorder="1" applyAlignment="1">
      <alignment horizontal="left"/>
    </xf>
    <xf numFmtId="0" fontId="0" fillId="0" borderId="0" xfId="0" applyFill="1" applyAlignment="1">
      <alignment horizontal="left"/>
    </xf>
    <xf numFmtId="0" fontId="25" fillId="2" borderId="0" xfId="0" applyFont="1" applyFill="1"/>
    <xf numFmtId="0" fontId="0" fillId="2" borderId="0" xfId="0" applyFont="1" applyFill="1"/>
    <xf numFmtId="0" fontId="33" fillId="0" borderId="0" xfId="0" applyFont="1" applyAlignment="1"/>
    <xf numFmtId="0" fontId="9" fillId="0" borderId="0" xfId="0" applyFont="1" applyFill="1" applyAlignment="1">
      <alignment textRotation="90"/>
    </xf>
    <xf numFmtId="0" fontId="11" fillId="0" borderId="0" xfId="0" applyFont="1" applyFill="1" applyAlignment="1"/>
    <xf numFmtId="0" fontId="2" fillId="0" borderId="0" xfId="0" applyFont="1" applyFill="1"/>
    <xf numFmtId="0" fontId="3" fillId="0" borderId="0" xfId="0" applyFont="1" applyFill="1" applyAlignment="1">
      <alignment textRotation="90"/>
    </xf>
    <xf numFmtId="0" fontId="34" fillId="0" borderId="0" xfId="0" applyFont="1" applyFill="1" applyAlignment="1"/>
    <xf numFmtId="0" fontId="25" fillId="0" borderId="0" xfId="0" applyFont="1" applyFill="1" applyAlignment="1"/>
    <xf numFmtId="0" fontId="6" fillId="0" borderId="0" xfId="0" applyFont="1" applyFill="1" applyAlignment="1"/>
  </cellXfs>
  <cellStyles count="1">
    <cellStyle name="Standard"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iel/Desktop/FOLDER/HHPs/1.PAN%20INT%20HHPs/2.PAN%20INT%20HHP%20LIST%20/2021%20PAN%20HHP%20list%20/HHP%20Liste%20update%202021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A561"/>
  <sheetViews>
    <sheetView tabSelected="1" zoomScale="90" zoomScaleNormal="90" workbookViewId="0">
      <pane xSplit="5" ySplit="2" topLeftCell="F3" activePane="bottomRight" state="frozen"/>
      <selection pane="topRight" activeCell="F1" sqref="F1"/>
      <selection pane="bottomLeft" activeCell="A3" sqref="A3"/>
      <selection pane="bottomRight" activeCell="F3" sqref="F3"/>
    </sheetView>
  </sheetViews>
  <sheetFormatPr baseColWidth="10" defaultRowHeight="12.75" x14ac:dyDescent="0.2"/>
  <cols>
    <col min="1" max="1" width="19.125" customWidth="1"/>
    <col min="2" max="2" width="61" customWidth="1"/>
    <col min="3" max="3" width="6.375" customWidth="1"/>
    <col min="4" max="4" width="2.875" customWidth="1"/>
    <col min="5" max="5" width="3.375" customWidth="1"/>
    <col min="6" max="6" width="3.875" bestFit="1" customWidth="1"/>
    <col min="7" max="7" width="3.875" style="43" customWidth="1"/>
    <col min="8" max="12" width="3.875" bestFit="1" customWidth="1"/>
    <col min="13" max="13" width="4.5" customWidth="1"/>
    <col min="14" max="14" width="3.875" customWidth="1"/>
    <col min="15" max="15" width="3.625" customWidth="1"/>
    <col min="16" max="17" width="3.875" bestFit="1" customWidth="1"/>
    <col min="18" max="18" width="3.875" customWidth="1"/>
    <col min="19" max="19" width="2.875" bestFit="1" customWidth="1"/>
    <col min="20" max="20" width="3.875" bestFit="1" customWidth="1"/>
    <col min="21" max="21" width="3.625" style="60" customWidth="1"/>
    <col min="22" max="22" width="4.875" customWidth="1"/>
    <col min="23" max="28" width="3.875" bestFit="1" customWidth="1"/>
    <col min="29" max="29" width="3.875" style="43" customWidth="1"/>
    <col min="30" max="33" width="3.875" bestFit="1" customWidth="1"/>
    <col min="34" max="34" width="2.875" bestFit="1" customWidth="1"/>
    <col min="35" max="39" width="3.875" bestFit="1" customWidth="1"/>
    <col min="40" max="40" width="2.875" bestFit="1" customWidth="1"/>
    <col min="41" max="41" width="3.875" bestFit="1" customWidth="1"/>
    <col min="42" max="42" width="4.625" customWidth="1"/>
    <col min="43" max="43" width="4.875" customWidth="1"/>
    <col min="44" max="44" width="3.5" customWidth="1"/>
    <col min="45" max="46" width="3.875" bestFit="1" customWidth="1"/>
    <col min="47" max="47" width="3.625" customWidth="1"/>
    <col min="48" max="48" width="4.75" customWidth="1"/>
    <col min="49" max="49" width="5.125" style="49" customWidth="1"/>
    <col min="50" max="50" width="4.875" style="49" customWidth="1"/>
    <col min="51" max="51" width="2.875" customWidth="1"/>
    <col min="52" max="56" width="3.875" customWidth="1"/>
    <col min="57" max="57" width="3.625" style="43" customWidth="1"/>
    <col min="58" max="58" width="2.875" customWidth="1"/>
    <col min="59" max="61" width="3.875" customWidth="1"/>
    <col min="62" max="62" width="4.5" customWidth="1"/>
    <col min="63" max="63" width="3.375" style="60" customWidth="1"/>
    <col min="64" max="71" width="3.875" customWidth="1"/>
    <col min="72" max="72" width="3.625" customWidth="1"/>
    <col min="73" max="73" width="3.875" customWidth="1"/>
    <col min="74" max="74" width="2.875" customWidth="1"/>
    <col min="75" max="78" width="3.875" customWidth="1"/>
    <col min="79" max="79" width="3.5" customWidth="1"/>
    <col min="80" max="80" width="3.875" customWidth="1"/>
    <col min="81" max="81" width="3.625" customWidth="1"/>
    <col min="82" max="84" width="3.875" customWidth="1"/>
    <col min="85" max="85" width="4.125" customWidth="1"/>
    <col min="86" max="86" width="3.75" customWidth="1"/>
    <col min="87" max="87" width="3.875" customWidth="1"/>
    <col min="88" max="88" width="3.625" style="60" customWidth="1"/>
    <col min="89" max="90" width="3.875" customWidth="1"/>
    <col min="91" max="91" width="3.5" style="60" customWidth="1"/>
    <col min="92" max="92" width="4.75" customWidth="1"/>
    <col min="93" max="93" width="3.75" customWidth="1"/>
    <col min="94" max="94" width="3.875" customWidth="1"/>
    <col min="95" max="95" width="3.625" style="60" customWidth="1"/>
    <col min="96" max="96" width="3.875" style="14" customWidth="1"/>
    <col min="97" max="100" width="3.875" customWidth="1"/>
    <col min="101" max="101" width="3.5" customWidth="1"/>
    <col min="102" max="103" width="3.875" customWidth="1"/>
    <col min="104" max="104" width="3.625" style="60" customWidth="1"/>
    <col min="105" max="106" width="3.875" customWidth="1"/>
    <col min="107" max="107" width="3.5" customWidth="1"/>
    <col min="108" max="108" width="3.875" customWidth="1"/>
    <col min="109" max="109" width="4.125" customWidth="1"/>
    <col min="110" max="110" width="3.875" customWidth="1"/>
    <col min="111" max="111" width="3.5" customWidth="1"/>
    <col min="112" max="112" width="3.75" customWidth="1"/>
    <col min="113" max="113" width="4.25" customWidth="1"/>
    <col min="114" max="116" width="3.5" style="60" customWidth="1"/>
    <col min="117" max="117" width="3.875" style="60" customWidth="1"/>
    <col min="118" max="118" width="3.75" style="43" customWidth="1"/>
    <col min="119" max="120" width="3.5" customWidth="1"/>
    <col min="121" max="121" width="4.875" customWidth="1"/>
    <col min="122" max="123" width="3.5" customWidth="1"/>
    <col min="124" max="125" width="3.5" style="60" customWidth="1"/>
    <col min="126" max="127" width="3.875" customWidth="1"/>
    <col min="128" max="128" width="3.5" customWidth="1"/>
    <col min="129" max="129" width="3.875" customWidth="1"/>
    <col min="130" max="130" width="2.875" customWidth="1"/>
    <col min="131" max="131" width="5.125" customWidth="1"/>
    <col min="132" max="132" width="3.5" customWidth="1"/>
    <col min="133" max="133" width="3.375" customWidth="1"/>
    <col min="134" max="134" width="3.5" customWidth="1"/>
    <col min="135" max="135" width="3.875" customWidth="1"/>
    <col min="136" max="137" width="3.5" customWidth="1"/>
    <col min="138" max="138" width="3.875" customWidth="1"/>
    <col min="139" max="139" width="4.25" customWidth="1"/>
    <col min="140" max="140" width="5.125" customWidth="1"/>
    <col min="141" max="141" width="3.625" customWidth="1"/>
    <col min="142" max="142" width="3.5" customWidth="1"/>
    <col min="143" max="143" width="5.125" style="49" customWidth="1"/>
    <col min="144" max="144" width="5.625" style="49" customWidth="1"/>
    <col min="145" max="145" width="3.875" bestFit="1" customWidth="1"/>
    <col min="146" max="147" width="4.125" customWidth="1"/>
    <col min="148" max="148" width="4.875" style="60" customWidth="1"/>
    <col min="149" max="149" width="4.375" style="60" customWidth="1"/>
    <col min="150" max="150" width="3.875" bestFit="1" customWidth="1"/>
    <col min="151" max="151" width="3.5" bestFit="1" customWidth="1"/>
    <col min="152" max="152" width="2.875" bestFit="1" customWidth="1"/>
    <col min="153" max="153" width="3.5" bestFit="1" customWidth="1"/>
    <col min="154" max="154" width="3.5" customWidth="1"/>
    <col min="155" max="155" width="4.875" customWidth="1"/>
  </cols>
  <sheetData>
    <row r="1" spans="1:157" ht="237.75" customHeight="1" x14ac:dyDescent="0.2">
      <c r="A1" s="1" t="s">
        <v>23</v>
      </c>
      <c r="B1" s="85" t="s">
        <v>1215</v>
      </c>
      <c r="C1" s="2" t="s">
        <v>24</v>
      </c>
      <c r="D1" s="3" t="s">
        <v>25</v>
      </c>
      <c r="E1" s="90" t="s">
        <v>1214</v>
      </c>
      <c r="F1" s="59" t="s">
        <v>271</v>
      </c>
      <c r="G1" s="55" t="s">
        <v>1078</v>
      </c>
      <c r="H1" s="5" t="s">
        <v>272</v>
      </c>
      <c r="I1" s="5" t="s">
        <v>127</v>
      </c>
      <c r="J1" s="5" t="s">
        <v>128</v>
      </c>
      <c r="K1" s="5" t="s">
        <v>129</v>
      </c>
      <c r="L1" s="59" t="s">
        <v>125</v>
      </c>
      <c r="M1" s="5" t="s">
        <v>126</v>
      </c>
      <c r="N1" s="46" t="s">
        <v>1079</v>
      </c>
      <c r="O1" s="46" t="s">
        <v>853</v>
      </c>
      <c r="P1" s="55" t="s">
        <v>408</v>
      </c>
      <c r="Q1" s="5" t="s">
        <v>409</v>
      </c>
      <c r="R1" s="46" t="s">
        <v>1080</v>
      </c>
      <c r="S1" s="59" t="s">
        <v>809</v>
      </c>
      <c r="T1" s="55" t="s">
        <v>79</v>
      </c>
      <c r="U1" s="59" t="s">
        <v>876</v>
      </c>
      <c r="V1" s="5" t="s">
        <v>83</v>
      </c>
      <c r="W1" s="5" t="s">
        <v>291</v>
      </c>
      <c r="X1" s="59" t="s">
        <v>292</v>
      </c>
      <c r="Y1" s="6" t="s">
        <v>293</v>
      </c>
      <c r="Z1" s="5" t="s">
        <v>294</v>
      </c>
      <c r="AA1" s="5" t="s">
        <v>161</v>
      </c>
      <c r="AB1" s="5" t="s">
        <v>162</v>
      </c>
      <c r="AC1" s="55" t="s">
        <v>1081</v>
      </c>
      <c r="AD1" s="6" t="s">
        <v>84</v>
      </c>
      <c r="AE1" s="45" t="s">
        <v>85</v>
      </c>
      <c r="AF1" s="5" t="s">
        <v>86</v>
      </c>
      <c r="AG1" s="5" t="s">
        <v>87</v>
      </c>
      <c r="AH1" s="4" t="s">
        <v>88</v>
      </c>
      <c r="AI1" s="4" t="s">
        <v>561</v>
      </c>
      <c r="AJ1" s="4" t="s">
        <v>89</v>
      </c>
      <c r="AK1" s="5" t="s">
        <v>90</v>
      </c>
      <c r="AL1" s="5" t="s">
        <v>92</v>
      </c>
      <c r="AM1" s="6" t="s">
        <v>93</v>
      </c>
      <c r="AN1" s="4" t="s">
        <v>319</v>
      </c>
      <c r="AO1" s="5" t="s">
        <v>320</v>
      </c>
      <c r="AP1" s="5" t="s">
        <v>321</v>
      </c>
      <c r="AQ1" s="46" t="s">
        <v>1001</v>
      </c>
      <c r="AR1" s="4" t="s">
        <v>322</v>
      </c>
      <c r="AS1" s="4" t="s">
        <v>323</v>
      </c>
      <c r="AT1" s="4" t="s">
        <v>181</v>
      </c>
      <c r="AU1" s="4" t="s">
        <v>901</v>
      </c>
      <c r="AV1" s="4" t="s">
        <v>182</v>
      </c>
      <c r="AW1" s="99" t="s">
        <v>183</v>
      </c>
      <c r="AX1" s="102" t="s">
        <v>1091</v>
      </c>
      <c r="AY1" s="5" t="s">
        <v>787</v>
      </c>
      <c r="AZ1" s="5" t="s">
        <v>339</v>
      </c>
      <c r="BA1" s="4" t="s">
        <v>340</v>
      </c>
      <c r="BB1" s="5" t="s">
        <v>341</v>
      </c>
      <c r="BC1" s="4" t="s">
        <v>149</v>
      </c>
      <c r="BD1" s="4" t="s">
        <v>150</v>
      </c>
      <c r="BE1" s="55" t="s">
        <v>855</v>
      </c>
      <c r="BF1" s="4" t="s">
        <v>151</v>
      </c>
      <c r="BG1" s="6" t="s">
        <v>152</v>
      </c>
      <c r="BH1" s="5" t="s">
        <v>41</v>
      </c>
      <c r="BI1" s="5" t="s">
        <v>42</v>
      </c>
      <c r="BJ1" s="4" t="s">
        <v>43</v>
      </c>
      <c r="BK1" s="59" t="s">
        <v>1082</v>
      </c>
      <c r="BL1" s="5" t="s">
        <v>44</v>
      </c>
      <c r="BM1" s="5" t="s">
        <v>678</v>
      </c>
      <c r="BN1" s="5" t="s">
        <v>810</v>
      </c>
      <c r="BO1" s="5" t="s">
        <v>786</v>
      </c>
      <c r="BP1" s="5" t="s">
        <v>45</v>
      </c>
      <c r="BQ1" s="5" t="s">
        <v>46</v>
      </c>
      <c r="BR1" s="5" t="s">
        <v>47</v>
      </c>
      <c r="BS1" s="5" t="s">
        <v>48</v>
      </c>
      <c r="BT1" s="55" t="s">
        <v>222</v>
      </c>
      <c r="BU1" s="4" t="s">
        <v>223</v>
      </c>
      <c r="BV1" s="4" t="s">
        <v>562</v>
      </c>
      <c r="BW1" s="5" t="s">
        <v>698</v>
      </c>
      <c r="BX1" s="55" t="s">
        <v>14</v>
      </c>
      <c r="BY1" s="5" t="s">
        <v>15</v>
      </c>
      <c r="BZ1" s="46" t="s">
        <v>814</v>
      </c>
      <c r="CA1" s="4" t="s">
        <v>56</v>
      </c>
      <c r="CB1" s="4" t="s">
        <v>57</v>
      </c>
      <c r="CC1" s="4" t="s">
        <v>902</v>
      </c>
      <c r="CD1" s="4" t="s">
        <v>58</v>
      </c>
      <c r="CE1" s="4" t="s">
        <v>59</v>
      </c>
      <c r="CF1" s="55" t="s">
        <v>960</v>
      </c>
      <c r="CG1" s="4" t="s">
        <v>66</v>
      </c>
      <c r="CH1" s="5" t="s">
        <v>67</v>
      </c>
      <c r="CI1" s="5" t="s">
        <v>68</v>
      </c>
      <c r="CJ1" s="59" t="s">
        <v>903</v>
      </c>
      <c r="CK1" s="5" t="s">
        <v>239</v>
      </c>
      <c r="CL1" s="5" t="s">
        <v>240</v>
      </c>
      <c r="CM1" s="59" t="s">
        <v>21</v>
      </c>
      <c r="CN1" s="5" t="s">
        <v>22</v>
      </c>
      <c r="CO1" s="59" t="s">
        <v>564</v>
      </c>
      <c r="CP1" s="5" t="s">
        <v>111</v>
      </c>
      <c r="CQ1" s="59" t="s">
        <v>904</v>
      </c>
      <c r="CR1" s="55" t="s">
        <v>565</v>
      </c>
      <c r="CS1" s="5" t="s">
        <v>112</v>
      </c>
      <c r="CT1" s="5" t="s">
        <v>113</v>
      </c>
      <c r="CU1" s="5" t="s">
        <v>114</v>
      </c>
      <c r="CV1" s="5" t="s">
        <v>132</v>
      </c>
      <c r="CW1" s="5" t="s">
        <v>133</v>
      </c>
      <c r="CX1" s="5" t="s">
        <v>134</v>
      </c>
      <c r="CY1" s="5" t="s">
        <v>29</v>
      </c>
      <c r="CZ1" s="59" t="s">
        <v>905</v>
      </c>
      <c r="DA1" s="6" t="s">
        <v>30</v>
      </c>
      <c r="DB1" s="5" t="s">
        <v>31</v>
      </c>
      <c r="DC1" s="5" t="s">
        <v>32</v>
      </c>
      <c r="DD1" s="5" t="s">
        <v>560</v>
      </c>
      <c r="DE1" s="5" t="s">
        <v>33</v>
      </c>
      <c r="DF1" s="5" t="s">
        <v>137</v>
      </c>
      <c r="DG1" s="5" t="s">
        <v>40</v>
      </c>
      <c r="DH1" s="46" t="s">
        <v>1077</v>
      </c>
      <c r="DI1" s="5" t="s">
        <v>107</v>
      </c>
      <c r="DJ1" s="59" t="s">
        <v>108</v>
      </c>
      <c r="DK1" s="59" t="s">
        <v>193</v>
      </c>
      <c r="DL1" s="59" t="s">
        <v>194</v>
      </c>
      <c r="DM1" s="55" t="s">
        <v>906</v>
      </c>
      <c r="DN1" s="55" t="s">
        <v>907</v>
      </c>
      <c r="DO1" s="59" t="s">
        <v>61</v>
      </c>
      <c r="DP1" s="59" t="s">
        <v>62</v>
      </c>
      <c r="DQ1" s="5" t="s">
        <v>63</v>
      </c>
      <c r="DR1" s="5" t="s">
        <v>64</v>
      </c>
      <c r="DS1" s="55" t="s">
        <v>197</v>
      </c>
      <c r="DT1" s="59" t="s">
        <v>1084</v>
      </c>
      <c r="DU1" s="59" t="s">
        <v>1083</v>
      </c>
      <c r="DV1" s="46" t="s">
        <v>813</v>
      </c>
      <c r="DW1" s="5" t="s">
        <v>459</v>
      </c>
      <c r="DX1" s="59" t="s">
        <v>460</v>
      </c>
      <c r="DY1" s="5" t="s">
        <v>461</v>
      </c>
      <c r="DZ1" s="6" t="s">
        <v>495</v>
      </c>
      <c r="EA1" s="6" t="s">
        <v>462</v>
      </c>
      <c r="EB1" s="5" t="s">
        <v>65</v>
      </c>
      <c r="EC1" s="46" t="s">
        <v>854</v>
      </c>
      <c r="ED1" s="59" t="s">
        <v>627</v>
      </c>
      <c r="EE1" s="5" t="s">
        <v>417</v>
      </c>
      <c r="EF1" s="5" t="s">
        <v>418</v>
      </c>
      <c r="EG1" s="59" t="s">
        <v>73</v>
      </c>
      <c r="EH1" s="5" t="s">
        <v>74</v>
      </c>
      <c r="EI1" s="59" t="s">
        <v>75</v>
      </c>
      <c r="EJ1" s="55" t="s">
        <v>76</v>
      </c>
      <c r="EK1" s="59" t="s">
        <v>77</v>
      </c>
      <c r="EL1" s="55" t="s">
        <v>78</v>
      </c>
      <c r="EM1" s="102" t="s">
        <v>1094</v>
      </c>
      <c r="EN1" s="102" t="s">
        <v>956</v>
      </c>
      <c r="EO1" s="6" t="s">
        <v>788</v>
      </c>
      <c r="EP1" s="5" t="s">
        <v>38</v>
      </c>
      <c r="EQ1" s="46" t="s">
        <v>1099</v>
      </c>
      <c r="ER1" s="59" t="s">
        <v>908</v>
      </c>
      <c r="ES1" s="55" t="s">
        <v>39</v>
      </c>
      <c r="ET1" s="5" t="s">
        <v>145</v>
      </c>
      <c r="EU1" s="59" t="s">
        <v>146</v>
      </c>
      <c r="EV1" s="59" t="s">
        <v>147</v>
      </c>
      <c r="EW1" s="5" t="s">
        <v>148</v>
      </c>
      <c r="EX1" s="5"/>
      <c r="EY1" s="5"/>
    </row>
    <row r="2" spans="1:157" s="32" customFormat="1" ht="16.5" customHeight="1" x14ac:dyDescent="0.2">
      <c r="A2" s="30"/>
      <c r="B2" s="9" t="s">
        <v>959</v>
      </c>
      <c r="C2" s="9"/>
      <c r="D2" s="9"/>
      <c r="E2" s="9"/>
      <c r="F2" s="61">
        <v>23</v>
      </c>
      <c r="G2" s="98">
        <v>11</v>
      </c>
      <c r="H2" s="9">
        <v>32</v>
      </c>
      <c r="I2" s="9">
        <v>18</v>
      </c>
      <c r="J2" s="9">
        <v>22</v>
      </c>
      <c r="K2" s="9">
        <v>19</v>
      </c>
      <c r="L2" s="61">
        <v>21</v>
      </c>
      <c r="M2" s="9">
        <v>16</v>
      </c>
      <c r="N2" s="9">
        <v>4</v>
      </c>
      <c r="O2" s="9">
        <v>1</v>
      </c>
      <c r="P2" s="58">
        <v>34</v>
      </c>
      <c r="Q2" s="9">
        <v>39</v>
      </c>
      <c r="R2" s="9">
        <v>1</v>
      </c>
      <c r="S2" s="31">
        <v>5</v>
      </c>
      <c r="T2" s="58">
        <v>43</v>
      </c>
      <c r="U2" s="61">
        <v>6</v>
      </c>
      <c r="V2" s="9">
        <v>133</v>
      </c>
      <c r="W2" s="9">
        <v>27</v>
      </c>
      <c r="X2" s="31">
        <v>19</v>
      </c>
      <c r="Y2" s="9">
        <v>31</v>
      </c>
      <c r="Z2" s="9">
        <v>60</v>
      </c>
      <c r="AA2" s="9">
        <v>25</v>
      </c>
      <c r="AB2" s="9">
        <v>32</v>
      </c>
      <c r="AC2" s="58">
        <v>3</v>
      </c>
      <c r="AD2" s="9">
        <v>31</v>
      </c>
      <c r="AE2" s="7">
        <v>27</v>
      </c>
      <c r="AF2" s="9">
        <v>54</v>
      </c>
      <c r="AG2" s="9">
        <v>40</v>
      </c>
      <c r="AH2" s="31">
        <v>6</v>
      </c>
      <c r="AI2" s="31">
        <v>19</v>
      </c>
      <c r="AJ2" s="31">
        <v>23</v>
      </c>
      <c r="AK2" s="9">
        <v>24</v>
      </c>
      <c r="AL2" s="9">
        <v>21</v>
      </c>
      <c r="AM2" s="9">
        <v>20</v>
      </c>
      <c r="AN2" s="31">
        <v>5</v>
      </c>
      <c r="AO2" s="9">
        <v>17</v>
      </c>
      <c r="AP2" s="9">
        <v>25</v>
      </c>
      <c r="AQ2" s="9">
        <v>140</v>
      </c>
      <c r="AR2" s="31">
        <v>12</v>
      </c>
      <c r="AS2" s="31">
        <v>23</v>
      </c>
      <c r="AT2" s="31">
        <v>21</v>
      </c>
      <c r="AU2" s="31">
        <v>20</v>
      </c>
      <c r="AV2" s="31">
        <v>12</v>
      </c>
      <c r="AW2" s="100">
        <v>195</v>
      </c>
      <c r="AX2" s="100">
        <v>269</v>
      </c>
      <c r="AY2" s="9">
        <v>1</v>
      </c>
      <c r="AZ2" s="9">
        <v>15</v>
      </c>
      <c r="BA2" s="31">
        <v>13</v>
      </c>
      <c r="BB2" s="9">
        <v>30</v>
      </c>
      <c r="BC2" s="31">
        <v>21</v>
      </c>
      <c r="BD2" s="31">
        <v>9</v>
      </c>
      <c r="BE2" s="58">
        <v>14</v>
      </c>
      <c r="BF2" s="31">
        <v>6</v>
      </c>
      <c r="BG2" s="9">
        <v>44</v>
      </c>
      <c r="BH2" s="9">
        <v>26</v>
      </c>
      <c r="BI2" s="9">
        <v>26</v>
      </c>
      <c r="BJ2" s="31">
        <v>23</v>
      </c>
      <c r="BK2" s="61">
        <v>1</v>
      </c>
      <c r="BL2" s="9">
        <v>56</v>
      </c>
      <c r="BM2" s="9">
        <v>62</v>
      </c>
      <c r="BN2" s="9">
        <v>21</v>
      </c>
      <c r="BO2" s="9">
        <v>11</v>
      </c>
      <c r="BP2" s="9">
        <v>20</v>
      </c>
      <c r="BQ2" s="9">
        <v>22</v>
      </c>
      <c r="BR2" s="9">
        <v>23</v>
      </c>
      <c r="BS2" s="9">
        <v>19</v>
      </c>
      <c r="BT2" s="9">
        <v>22</v>
      </c>
      <c r="BU2" s="9">
        <v>14</v>
      </c>
      <c r="BV2" s="31">
        <v>2</v>
      </c>
      <c r="BW2" s="9">
        <v>20</v>
      </c>
      <c r="BX2" s="31">
        <v>33</v>
      </c>
      <c r="BY2" s="9">
        <v>24</v>
      </c>
      <c r="BZ2" s="9">
        <v>39</v>
      </c>
      <c r="CA2" s="31">
        <v>19</v>
      </c>
      <c r="CB2" s="31">
        <v>23</v>
      </c>
      <c r="CC2" s="31">
        <v>8</v>
      </c>
      <c r="CD2" s="31">
        <v>16</v>
      </c>
      <c r="CE2" s="31">
        <v>18</v>
      </c>
      <c r="CF2" s="58">
        <v>1</v>
      </c>
      <c r="CG2" s="31">
        <v>19</v>
      </c>
      <c r="CH2" s="9">
        <v>16</v>
      </c>
      <c r="CI2" s="9">
        <v>36</v>
      </c>
      <c r="CJ2" s="61">
        <v>21</v>
      </c>
      <c r="CK2" s="9">
        <v>20</v>
      </c>
      <c r="CL2" s="9">
        <v>52</v>
      </c>
      <c r="CM2" s="61">
        <v>23</v>
      </c>
      <c r="CN2" s="9">
        <v>29</v>
      </c>
      <c r="CO2" s="61">
        <v>21</v>
      </c>
      <c r="CP2" s="9">
        <v>22</v>
      </c>
      <c r="CQ2" s="61">
        <v>23</v>
      </c>
      <c r="CR2" s="58">
        <v>70</v>
      </c>
      <c r="CS2" s="9">
        <v>36</v>
      </c>
      <c r="CT2" s="9">
        <v>26</v>
      </c>
      <c r="CU2" s="9">
        <v>32</v>
      </c>
      <c r="CV2" s="9">
        <v>28</v>
      </c>
      <c r="CW2" s="9">
        <v>24</v>
      </c>
      <c r="CX2" s="9">
        <v>31</v>
      </c>
      <c r="CY2" s="9">
        <v>19</v>
      </c>
      <c r="CZ2" s="61">
        <v>24</v>
      </c>
      <c r="DA2" s="9">
        <v>50</v>
      </c>
      <c r="DB2" s="9">
        <v>47</v>
      </c>
      <c r="DC2" s="9">
        <v>18</v>
      </c>
      <c r="DD2" s="9">
        <v>52</v>
      </c>
      <c r="DE2" s="9">
        <v>19</v>
      </c>
      <c r="DF2" s="9">
        <v>26</v>
      </c>
      <c r="DG2" s="9">
        <v>11</v>
      </c>
      <c r="DH2" s="9">
        <v>27</v>
      </c>
      <c r="DI2" s="9">
        <v>21</v>
      </c>
      <c r="DJ2" s="61">
        <v>23</v>
      </c>
      <c r="DK2" s="61">
        <v>24</v>
      </c>
      <c r="DL2" s="61">
        <v>24</v>
      </c>
      <c r="DM2" s="58">
        <v>29</v>
      </c>
      <c r="DN2" s="58">
        <v>20</v>
      </c>
      <c r="DO2" s="61">
        <v>19</v>
      </c>
      <c r="DP2" s="61">
        <v>20</v>
      </c>
      <c r="DQ2" s="9">
        <v>201</v>
      </c>
      <c r="DR2" s="9">
        <v>28</v>
      </c>
      <c r="DS2" s="58">
        <v>35</v>
      </c>
      <c r="DT2" s="61">
        <v>1</v>
      </c>
      <c r="DU2" s="61">
        <v>2</v>
      </c>
      <c r="DV2" s="9">
        <v>17</v>
      </c>
      <c r="DW2" s="9">
        <v>36</v>
      </c>
      <c r="DX2" s="31">
        <v>18</v>
      </c>
      <c r="DY2" s="9">
        <v>27</v>
      </c>
      <c r="DZ2" s="9">
        <v>1</v>
      </c>
      <c r="EA2" s="9">
        <v>141</v>
      </c>
      <c r="EB2" s="9">
        <v>25</v>
      </c>
      <c r="EC2" s="9">
        <v>2</v>
      </c>
      <c r="ED2" s="61">
        <v>15</v>
      </c>
      <c r="EE2" s="9">
        <v>48</v>
      </c>
      <c r="EF2" s="9">
        <v>22</v>
      </c>
      <c r="EG2" s="61">
        <v>20</v>
      </c>
      <c r="EH2" s="9">
        <v>22</v>
      </c>
      <c r="EI2" s="61">
        <v>25</v>
      </c>
      <c r="EJ2" s="31">
        <v>212</v>
      </c>
      <c r="EK2" s="61">
        <v>7</v>
      </c>
      <c r="EL2" s="61">
        <v>50</v>
      </c>
      <c r="EM2" s="100">
        <v>195</v>
      </c>
      <c r="EN2" s="100">
        <v>269</v>
      </c>
      <c r="EO2" s="7">
        <v>22</v>
      </c>
      <c r="EP2" s="9">
        <v>21</v>
      </c>
      <c r="EQ2" s="9">
        <v>81</v>
      </c>
      <c r="ER2" s="61">
        <v>11</v>
      </c>
      <c r="ES2" s="61">
        <v>20</v>
      </c>
      <c r="ET2" s="9">
        <v>42</v>
      </c>
      <c r="EU2" s="61">
        <v>15</v>
      </c>
      <c r="EV2" s="61">
        <v>3</v>
      </c>
      <c r="EW2" s="9">
        <v>22</v>
      </c>
      <c r="EX2" s="9"/>
      <c r="EY2" s="9"/>
    </row>
    <row r="3" spans="1:157" x14ac:dyDescent="0.2">
      <c r="A3" s="13" t="s">
        <v>144</v>
      </c>
      <c r="B3" s="37" t="s">
        <v>1054</v>
      </c>
      <c r="C3" s="7">
        <v>34</v>
      </c>
      <c r="F3" s="14"/>
      <c r="L3" s="14"/>
      <c r="M3" s="12"/>
      <c r="N3" s="12"/>
      <c r="O3" s="12"/>
      <c r="P3" s="43">
        <v>1</v>
      </c>
      <c r="Q3" s="12"/>
      <c r="R3" s="12"/>
      <c r="S3" s="14"/>
      <c r="T3" s="14"/>
      <c r="V3" s="12"/>
      <c r="W3" s="12"/>
      <c r="X3" s="14"/>
      <c r="Y3" s="12"/>
      <c r="Z3" s="12"/>
      <c r="AA3" s="12"/>
      <c r="AB3" s="15"/>
      <c r="AD3" s="16"/>
      <c r="AE3" s="12"/>
      <c r="AF3" s="12"/>
      <c r="AG3" s="12"/>
      <c r="AH3" s="14"/>
      <c r="AI3" s="14"/>
      <c r="AJ3" s="14"/>
      <c r="AK3" s="12"/>
      <c r="AL3" s="12"/>
      <c r="AN3" s="14"/>
      <c r="AO3" s="12"/>
      <c r="AP3" s="12"/>
      <c r="AQ3" s="12"/>
      <c r="AR3" s="14"/>
      <c r="AS3" s="14"/>
      <c r="AT3" s="14"/>
      <c r="AU3" s="14"/>
      <c r="AV3" s="14"/>
      <c r="AW3" s="64">
        <v>27</v>
      </c>
      <c r="AX3" s="77"/>
      <c r="AY3" s="17"/>
      <c r="AZ3" s="17"/>
      <c r="BA3" s="11"/>
      <c r="BB3" s="12"/>
      <c r="BC3" s="14"/>
      <c r="BD3" s="14"/>
      <c r="BF3" s="14"/>
      <c r="BH3" s="12"/>
      <c r="BI3" s="12"/>
      <c r="BJ3" s="14"/>
      <c r="BL3" s="18"/>
      <c r="BM3" s="17"/>
      <c r="BN3" s="12"/>
      <c r="BO3" s="12"/>
      <c r="BP3" s="12"/>
      <c r="BQ3" s="12"/>
      <c r="BR3" s="15"/>
      <c r="BS3" s="12"/>
      <c r="BT3" s="12"/>
      <c r="BU3" s="12"/>
      <c r="BV3" s="14"/>
      <c r="BW3" s="12"/>
      <c r="BX3" s="14"/>
      <c r="BY3" s="12"/>
      <c r="BZ3" s="12"/>
      <c r="CA3" s="14"/>
      <c r="CB3" s="14"/>
      <c r="CC3" s="14"/>
      <c r="CD3" s="14"/>
      <c r="CE3" s="14"/>
      <c r="CF3" s="14"/>
      <c r="CG3" s="14"/>
      <c r="CH3" s="12"/>
      <c r="CI3" s="12"/>
      <c r="CK3" s="12"/>
      <c r="CL3" s="12"/>
      <c r="CN3" s="12"/>
      <c r="CO3" s="14"/>
      <c r="CP3" s="12"/>
      <c r="CS3" s="12"/>
      <c r="CT3" s="12"/>
      <c r="CU3" s="12"/>
      <c r="CV3" s="12"/>
      <c r="CW3" s="12"/>
      <c r="CX3" s="12"/>
      <c r="CY3" s="12"/>
      <c r="DA3" s="16"/>
      <c r="DB3" s="12"/>
      <c r="DC3" s="12"/>
      <c r="DD3" s="12"/>
      <c r="DE3" s="12"/>
      <c r="DF3" s="12"/>
      <c r="DG3" s="12"/>
      <c r="DH3" s="12"/>
      <c r="DI3" s="12"/>
      <c r="DO3" s="14"/>
      <c r="DP3" s="14"/>
      <c r="DQ3" s="12">
        <v>1</v>
      </c>
      <c r="DR3" s="12"/>
      <c r="DS3" s="43">
        <v>1</v>
      </c>
      <c r="DV3" s="12"/>
      <c r="DW3" s="12">
        <v>1</v>
      </c>
      <c r="DX3" s="14"/>
      <c r="DY3" s="12"/>
      <c r="DZ3" s="16"/>
      <c r="EA3" s="43">
        <v>1</v>
      </c>
      <c r="EB3" s="12"/>
      <c r="EC3" s="12"/>
      <c r="ED3" s="14"/>
      <c r="EE3" s="15"/>
      <c r="EF3" s="12"/>
      <c r="EG3" s="14"/>
      <c r="EH3" s="12"/>
      <c r="EI3" s="14"/>
      <c r="EJ3" s="43">
        <v>1</v>
      </c>
      <c r="EK3" s="14"/>
      <c r="EL3" s="14"/>
      <c r="EM3" s="64">
        <v>1</v>
      </c>
      <c r="EN3" s="77"/>
      <c r="EP3" s="12"/>
      <c r="EQ3" s="12"/>
      <c r="ET3" s="12"/>
      <c r="EU3" s="14"/>
      <c r="EV3" s="14"/>
      <c r="EW3" s="12"/>
      <c r="EX3" s="12"/>
      <c r="EY3" s="86">
        <f t="shared" ref="EY3:EY10" si="0">SUM(F3:EX3)</f>
        <v>34</v>
      </c>
    </row>
    <row r="4" spans="1:157" x14ac:dyDescent="0.2">
      <c r="A4" s="13" t="s">
        <v>295</v>
      </c>
      <c r="B4" t="s">
        <v>109</v>
      </c>
      <c r="C4" s="7">
        <v>29</v>
      </c>
      <c r="F4" s="14"/>
      <c r="L4" s="14"/>
      <c r="M4" s="12"/>
      <c r="N4" s="12"/>
      <c r="O4" s="12"/>
      <c r="P4" s="14"/>
      <c r="Q4" s="12"/>
      <c r="R4" s="12"/>
      <c r="S4" s="14"/>
      <c r="T4" s="14"/>
      <c r="V4" s="12"/>
      <c r="W4" s="12"/>
      <c r="X4" s="14"/>
      <c r="Y4" s="12"/>
      <c r="Z4" s="12"/>
      <c r="AA4" s="12"/>
      <c r="AB4" s="15"/>
      <c r="AD4" s="16"/>
      <c r="AE4" s="12"/>
      <c r="AF4" s="12"/>
      <c r="AG4" s="12"/>
      <c r="AH4" s="14"/>
      <c r="AI4" s="14"/>
      <c r="AJ4" s="14"/>
      <c r="AK4" s="12"/>
      <c r="AL4" s="12"/>
      <c r="AN4" s="14"/>
      <c r="AO4" s="12"/>
      <c r="AP4" s="12"/>
      <c r="AQ4" s="12"/>
      <c r="AR4" s="14"/>
      <c r="AS4" s="14"/>
      <c r="AT4" s="14"/>
      <c r="AU4" s="14"/>
      <c r="AV4" s="14"/>
      <c r="AW4" s="64"/>
      <c r="AX4" s="77">
        <v>27</v>
      </c>
      <c r="AY4" s="17"/>
      <c r="AZ4" s="17"/>
      <c r="BA4" s="11"/>
      <c r="BB4" s="12"/>
      <c r="BC4" s="14"/>
      <c r="BD4" s="14"/>
      <c r="BF4" s="14"/>
      <c r="BH4" s="12"/>
      <c r="BI4" s="12"/>
      <c r="BJ4" s="14"/>
      <c r="BL4" s="18"/>
      <c r="BM4" s="17"/>
      <c r="BN4" s="12"/>
      <c r="BO4" s="12"/>
      <c r="BP4" s="12">
        <v>1</v>
      </c>
      <c r="BQ4" s="12"/>
      <c r="BR4" s="15"/>
      <c r="BS4" s="12"/>
      <c r="BT4" s="12"/>
      <c r="BU4" s="12"/>
      <c r="BV4" s="14"/>
      <c r="BW4" s="12"/>
      <c r="BX4" s="14"/>
      <c r="BY4" s="12"/>
      <c r="BZ4" s="12"/>
      <c r="CA4" s="14"/>
      <c r="CB4" s="14"/>
      <c r="CC4" s="14"/>
      <c r="CD4" s="14"/>
      <c r="CE4" s="14"/>
      <c r="CF4" s="14"/>
      <c r="CG4" s="14"/>
      <c r="CH4" s="12"/>
      <c r="CI4" s="12"/>
      <c r="CK4" s="12"/>
      <c r="CL4" s="12"/>
      <c r="CN4" s="12"/>
      <c r="CO4" s="14"/>
      <c r="CP4" s="12"/>
      <c r="CS4" s="12"/>
      <c r="CT4" s="12"/>
      <c r="CU4" s="12"/>
      <c r="CV4" s="12"/>
      <c r="CW4" s="12"/>
      <c r="CX4" s="12"/>
      <c r="CY4" s="12"/>
      <c r="DA4" s="16"/>
      <c r="DB4" s="12"/>
      <c r="DC4" s="12"/>
      <c r="DD4" s="12"/>
      <c r="DE4" s="12"/>
      <c r="DF4" s="12"/>
      <c r="DG4" s="12"/>
      <c r="DH4" s="12"/>
      <c r="DI4" s="12"/>
      <c r="DO4" s="14"/>
      <c r="DP4" s="14"/>
      <c r="DQ4" s="12"/>
      <c r="DR4" s="12"/>
      <c r="DS4" s="14"/>
      <c r="DV4" s="12"/>
      <c r="DW4" s="12"/>
      <c r="DX4" s="14"/>
      <c r="DY4" s="12"/>
      <c r="DZ4" s="16"/>
      <c r="EA4" s="16"/>
      <c r="EB4" s="12"/>
      <c r="EC4" s="12"/>
      <c r="ED4" s="14"/>
      <c r="EE4" s="15"/>
      <c r="EF4" s="12"/>
      <c r="EG4" s="14"/>
      <c r="EH4" s="12"/>
      <c r="EI4" s="14"/>
      <c r="EJ4" s="14"/>
      <c r="EK4" s="14"/>
      <c r="EL4" s="14"/>
      <c r="EM4" s="64"/>
      <c r="EN4" s="77">
        <v>1</v>
      </c>
      <c r="EP4" s="12"/>
      <c r="EQ4" s="12"/>
      <c r="ET4" s="12"/>
      <c r="EU4" s="14"/>
      <c r="EV4" s="14"/>
      <c r="EW4" s="12"/>
      <c r="EX4" s="12"/>
      <c r="EY4" s="86">
        <f t="shared" si="0"/>
        <v>29</v>
      </c>
    </row>
    <row r="5" spans="1:157" x14ac:dyDescent="0.2">
      <c r="A5" t="s">
        <v>930</v>
      </c>
      <c r="B5" s="48" t="s">
        <v>1105</v>
      </c>
      <c r="C5" s="7">
        <v>30</v>
      </c>
      <c r="F5" s="14"/>
      <c r="L5" s="14"/>
      <c r="M5" s="12"/>
      <c r="N5" s="12"/>
      <c r="O5" s="12"/>
      <c r="P5" s="14"/>
      <c r="Q5" s="12"/>
      <c r="R5" s="12"/>
      <c r="S5" s="14"/>
      <c r="T5" s="14"/>
      <c r="V5" s="12"/>
      <c r="W5" s="12"/>
      <c r="X5" s="14"/>
      <c r="Y5" s="12"/>
      <c r="Z5" s="12"/>
      <c r="AA5" s="12"/>
      <c r="AB5" s="15"/>
      <c r="AD5" s="16"/>
      <c r="AE5" s="12"/>
      <c r="AF5" s="12"/>
      <c r="AG5" s="12"/>
      <c r="AH5" s="14"/>
      <c r="AI5" s="14"/>
      <c r="AJ5" s="14"/>
      <c r="AK5" s="12"/>
      <c r="AL5" s="12"/>
      <c r="AN5" s="14"/>
      <c r="AO5" s="12"/>
      <c r="AP5" s="12"/>
      <c r="AQ5" s="12"/>
      <c r="AR5" s="14"/>
      <c r="AS5" s="14"/>
      <c r="AT5" s="14"/>
      <c r="AU5" s="14"/>
      <c r="AV5" s="14"/>
      <c r="AW5" s="64">
        <v>27</v>
      </c>
      <c r="AX5" s="77"/>
      <c r="AY5" s="17"/>
      <c r="AZ5" s="17"/>
      <c r="BA5" s="11"/>
      <c r="BB5" s="12"/>
      <c r="BC5" s="14"/>
      <c r="BD5" s="14"/>
      <c r="BF5" s="14"/>
      <c r="BH5" s="12"/>
      <c r="BI5" s="12"/>
      <c r="BJ5" s="14"/>
      <c r="BL5" s="18"/>
      <c r="BM5" s="17"/>
      <c r="BN5" s="12"/>
      <c r="BO5" s="12"/>
      <c r="BP5" s="12"/>
      <c r="BQ5" s="12"/>
      <c r="BR5" s="15"/>
      <c r="BS5" s="12"/>
      <c r="BT5" s="12"/>
      <c r="BU5" s="12"/>
      <c r="BV5" s="14"/>
      <c r="BW5" s="12"/>
      <c r="BX5" s="14"/>
      <c r="BY5" s="12"/>
      <c r="BZ5" s="12"/>
      <c r="CA5" s="14"/>
      <c r="CB5" s="14"/>
      <c r="CC5" s="14"/>
      <c r="CD5" s="14"/>
      <c r="CE5" s="14"/>
      <c r="CF5" s="14"/>
      <c r="CG5" s="14"/>
      <c r="CH5" s="12"/>
      <c r="CI5" s="12"/>
      <c r="CK5" s="12"/>
      <c r="CL5" s="12"/>
      <c r="CN5" s="12"/>
      <c r="CO5" s="14"/>
      <c r="CP5" s="12"/>
      <c r="CS5" s="12"/>
      <c r="CT5" s="12"/>
      <c r="CU5" s="12"/>
      <c r="CV5" s="12"/>
      <c r="CW5" s="12"/>
      <c r="CX5" s="12"/>
      <c r="CY5" s="12"/>
      <c r="DA5" s="16"/>
      <c r="DB5" s="12"/>
      <c r="DC5" s="12"/>
      <c r="DD5" s="12"/>
      <c r="DE5" s="12"/>
      <c r="DF5" s="12"/>
      <c r="DG5" s="12"/>
      <c r="DH5" s="12"/>
      <c r="DI5" s="12"/>
      <c r="DO5" s="14"/>
      <c r="DP5" s="14"/>
      <c r="DQ5" s="12">
        <v>1</v>
      </c>
      <c r="DR5" s="12"/>
      <c r="DS5" s="14"/>
      <c r="DV5" s="12"/>
      <c r="DW5" s="12"/>
      <c r="DX5" s="14"/>
      <c r="DY5" s="12"/>
      <c r="DZ5" s="16"/>
      <c r="EA5" s="16"/>
      <c r="EB5" s="12"/>
      <c r="EC5" s="12"/>
      <c r="ED5" s="14"/>
      <c r="EE5" s="15"/>
      <c r="EF5" s="12"/>
      <c r="EG5" s="14"/>
      <c r="EH5" s="12"/>
      <c r="EI5" s="14"/>
      <c r="EJ5" s="43">
        <v>1</v>
      </c>
      <c r="EK5" s="14"/>
      <c r="EL5" s="14"/>
      <c r="EM5" s="64">
        <v>1</v>
      </c>
      <c r="EN5" s="77"/>
      <c r="EP5" s="12"/>
      <c r="EQ5" s="12"/>
      <c r="ET5" s="12"/>
      <c r="EU5" s="14"/>
      <c r="EV5" s="14"/>
      <c r="EW5" s="12"/>
      <c r="EX5" s="12"/>
      <c r="EY5" s="86">
        <f t="shared" si="0"/>
        <v>30</v>
      </c>
    </row>
    <row r="6" spans="1:157" x14ac:dyDescent="0.2">
      <c r="A6" t="s">
        <v>1143</v>
      </c>
      <c r="B6" s="83" t="s">
        <v>1133</v>
      </c>
      <c r="C6" s="7">
        <v>29</v>
      </c>
      <c r="F6" s="14"/>
      <c r="L6" s="14"/>
      <c r="M6" s="12"/>
      <c r="N6" s="12"/>
      <c r="O6" s="12"/>
      <c r="P6" s="14"/>
      <c r="Q6" s="12"/>
      <c r="R6" s="12"/>
      <c r="S6" s="14"/>
      <c r="T6" s="14"/>
      <c r="V6" s="12"/>
      <c r="W6" s="12"/>
      <c r="X6" s="14"/>
      <c r="Y6" s="12"/>
      <c r="Z6" s="12"/>
      <c r="AA6" s="12"/>
      <c r="AB6" s="15"/>
      <c r="AD6" s="16"/>
      <c r="AE6" s="12"/>
      <c r="AF6" s="12"/>
      <c r="AG6" s="12"/>
      <c r="AH6" s="14"/>
      <c r="AI6" s="14"/>
      <c r="AJ6" s="14"/>
      <c r="AK6" s="12"/>
      <c r="AL6" s="12"/>
      <c r="AN6" s="14"/>
      <c r="AO6" s="12"/>
      <c r="AP6" s="12"/>
      <c r="AQ6" s="12"/>
      <c r="AR6" s="14"/>
      <c r="AS6" s="14"/>
      <c r="AT6" s="14"/>
      <c r="AU6" s="14"/>
      <c r="AV6" s="14"/>
      <c r="AW6" s="64">
        <v>27</v>
      </c>
      <c r="AX6" s="77"/>
      <c r="AY6" s="17"/>
      <c r="AZ6" s="17"/>
      <c r="BA6" s="11"/>
      <c r="BB6" s="12"/>
      <c r="BC6" s="14"/>
      <c r="BD6" s="14"/>
      <c r="BF6" s="14"/>
      <c r="BH6" s="12"/>
      <c r="BI6" s="12"/>
      <c r="BJ6" s="14"/>
      <c r="BL6" s="18"/>
      <c r="BM6" s="17"/>
      <c r="BN6" s="12"/>
      <c r="BO6" s="12"/>
      <c r="BP6" s="12"/>
      <c r="BQ6" s="12"/>
      <c r="BR6" s="15"/>
      <c r="BS6" s="12"/>
      <c r="BT6" s="12"/>
      <c r="BU6" s="12"/>
      <c r="BV6" s="14"/>
      <c r="BW6" s="12"/>
      <c r="BX6" s="14"/>
      <c r="BY6" s="12"/>
      <c r="BZ6" s="12"/>
      <c r="CA6" s="14"/>
      <c r="CB6" s="14"/>
      <c r="CC6" s="14"/>
      <c r="CD6" s="14"/>
      <c r="CE6" s="14"/>
      <c r="CF6" s="14"/>
      <c r="CG6" s="14"/>
      <c r="CH6" s="12"/>
      <c r="CI6" s="12"/>
      <c r="CK6" s="12"/>
      <c r="CL6" s="12"/>
      <c r="CN6" s="12"/>
      <c r="CO6" s="14"/>
      <c r="CP6" s="12"/>
      <c r="CS6" s="12"/>
      <c r="CT6" s="12"/>
      <c r="CU6" s="12"/>
      <c r="CV6" s="12"/>
      <c r="CW6" s="12"/>
      <c r="CX6" s="12"/>
      <c r="CY6" s="12"/>
      <c r="DA6" s="16"/>
      <c r="DB6" s="12"/>
      <c r="DC6" s="12"/>
      <c r="DD6" s="12"/>
      <c r="DE6" s="12"/>
      <c r="DF6" s="12"/>
      <c r="DG6" s="12"/>
      <c r="DH6" s="12"/>
      <c r="DI6" s="12"/>
      <c r="DO6" s="14"/>
      <c r="DP6" s="14"/>
      <c r="DQ6" s="37">
        <v>1</v>
      </c>
      <c r="DR6" s="12"/>
      <c r="DS6" s="14"/>
      <c r="DV6" s="12"/>
      <c r="DW6" s="12"/>
      <c r="DX6" s="14"/>
      <c r="DY6" s="12"/>
      <c r="DZ6" s="16"/>
      <c r="EA6" s="16"/>
      <c r="EB6" s="12"/>
      <c r="EC6" s="12"/>
      <c r="ED6" s="14"/>
      <c r="EE6" s="15"/>
      <c r="EF6" s="12"/>
      <c r="EG6" s="14"/>
      <c r="EH6" s="12"/>
      <c r="EI6" s="14"/>
      <c r="EJ6" s="43"/>
      <c r="EK6" s="14"/>
      <c r="EL6" s="14"/>
      <c r="EM6" s="64">
        <v>1</v>
      </c>
      <c r="EN6" s="77"/>
      <c r="EP6" s="12"/>
      <c r="EQ6" s="12"/>
      <c r="ET6" s="12"/>
      <c r="EU6" s="14"/>
      <c r="EV6" s="14"/>
      <c r="EW6" s="12"/>
      <c r="EX6" s="12"/>
      <c r="EY6" s="86">
        <f>SUM(F6:EX6)</f>
        <v>29</v>
      </c>
    </row>
    <row r="7" spans="1:157" x14ac:dyDescent="0.2">
      <c r="A7" s="13" t="s">
        <v>110</v>
      </c>
      <c r="B7" t="s">
        <v>119</v>
      </c>
      <c r="C7" s="7">
        <v>5</v>
      </c>
      <c r="D7" s="37" t="s">
        <v>260</v>
      </c>
      <c r="E7" s="37"/>
      <c r="F7" s="14"/>
      <c r="L7" s="14"/>
      <c r="M7" s="12"/>
      <c r="N7" s="12"/>
      <c r="O7" s="12"/>
      <c r="P7" s="14"/>
      <c r="Q7" s="12"/>
      <c r="R7" s="12"/>
      <c r="S7" s="14"/>
      <c r="T7" s="14"/>
      <c r="V7" s="12"/>
      <c r="W7" s="12"/>
      <c r="X7" s="14"/>
      <c r="Y7" s="12"/>
      <c r="Z7" s="12"/>
      <c r="AA7" s="12"/>
      <c r="AB7" s="15"/>
      <c r="AE7" s="12"/>
      <c r="AF7" s="12"/>
      <c r="AG7" s="12"/>
      <c r="AH7" s="14"/>
      <c r="AI7" s="14"/>
      <c r="AJ7" s="14"/>
      <c r="AK7" s="12"/>
      <c r="AL7" s="12"/>
      <c r="AN7" s="14"/>
      <c r="AO7" s="12"/>
      <c r="AP7" s="12"/>
      <c r="AQ7" s="12"/>
      <c r="AR7" s="14"/>
      <c r="AS7" s="14"/>
      <c r="AT7" s="14"/>
      <c r="AU7" s="14"/>
      <c r="AV7" s="14"/>
      <c r="AW7" s="64"/>
      <c r="AX7" s="77"/>
      <c r="AY7" s="17"/>
      <c r="AZ7" s="17"/>
      <c r="BA7" s="11"/>
      <c r="BB7" s="12"/>
      <c r="BC7" s="14"/>
      <c r="BD7" s="14"/>
      <c r="BF7" s="14"/>
      <c r="BH7" s="12"/>
      <c r="BI7" s="12"/>
      <c r="BJ7" s="14"/>
      <c r="BL7" s="18"/>
      <c r="BM7" s="17"/>
      <c r="BN7" s="12"/>
      <c r="BO7" s="12"/>
      <c r="BP7" s="12"/>
      <c r="BQ7" s="12"/>
      <c r="BR7" s="15"/>
      <c r="BS7" s="12"/>
      <c r="BT7" s="12"/>
      <c r="BU7" s="12"/>
      <c r="BV7" s="14"/>
      <c r="BW7" s="12"/>
      <c r="BX7" s="43">
        <v>1</v>
      </c>
      <c r="BY7" s="12"/>
      <c r="BZ7" s="12"/>
      <c r="CA7" s="14"/>
      <c r="CB7" s="14"/>
      <c r="CC7" s="14"/>
      <c r="CD7" s="14"/>
      <c r="CE7" s="14"/>
      <c r="CF7" s="14"/>
      <c r="CG7" s="14"/>
      <c r="CH7" s="12"/>
      <c r="CI7" s="12"/>
      <c r="CK7" s="12"/>
      <c r="CL7" s="12"/>
      <c r="CN7" s="12"/>
      <c r="CO7" s="14"/>
      <c r="CP7" s="12"/>
      <c r="CS7" s="12">
        <v>1</v>
      </c>
      <c r="CT7" s="12"/>
      <c r="CU7" s="12"/>
      <c r="CV7" s="12"/>
      <c r="CW7" s="12"/>
      <c r="CX7" s="12"/>
      <c r="CY7" s="12"/>
      <c r="DA7" s="12">
        <v>1</v>
      </c>
      <c r="DB7" s="12"/>
      <c r="DC7" s="12"/>
      <c r="DD7" s="12"/>
      <c r="DE7" s="12"/>
      <c r="DF7" s="12"/>
      <c r="DG7" s="12"/>
      <c r="DH7" s="12"/>
      <c r="DI7" s="12"/>
      <c r="DO7" s="14"/>
      <c r="DP7" s="14"/>
      <c r="DQ7" s="12">
        <v>1</v>
      </c>
      <c r="DR7" s="12"/>
      <c r="DS7" s="14"/>
      <c r="DV7" s="12"/>
      <c r="DW7" s="12"/>
      <c r="DX7" s="14"/>
      <c r="DY7" s="12"/>
      <c r="DZ7" s="16"/>
      <c r="EA7" s="16"/>
      <c r="EB7" s="12"/>
      <c r="EC7" s="12"/>
      <c r="ED7" s="14"/>
      <c r="EE7" s="15"/>
      <c r="EF7" s="12"/>
      <c r="EG7" s="14"/>
      <c r="EH7" s="12"/>
      <c r="EI7" s="14"/>
      <c r="EJ7" s="14"/>
      <c r="EK7" s="14"/>
      <c r="EL7" s="14"/>
      <c r="EM7" s="64"/>
      <c r="EN7" s="77"/>
      <c r="EP7" s="12"/>
      <c r="EQ7" s="12"/>
      <c r="ET7" s="12">
        <v>1</v>
      </c>
      <c r="EU7" s="14"/>
      <c r="EV7" s="14"/>
      <c r="EW7" s="12"/>
      <c r="EX7" s="12"/>
      <c r="EY7" s="86">
        <f t="shared" si="0"/>
        <v>5</v>
      </c>
    </row>
    <row r="8" spans="1:157" x14ac:dyDescent="0.2">
      <c r="A8" s="13" t="s">
        <v>120</v>
      </c>
      <c r="B8" t="s">
        <v>121</v>
      </c>
      <c r="C8" s="7">
        <v>2</v>
      </c>
      <c r="F8" s="14"/>
      <c r="L8" s="14"/>
      <c r="M8" s="12"/>
      <c r="N8" s="12"/>
      <c r="O8" s="12"/>
      <c r="P8" s="43">
        <v>1</v>
      </c>
      <c r="Q8" s="12"/>
      <c r="R8" s="12"/>
      <c r="S8" s="14"/>
      <c r="T8" s="14"/>
      <c r="V8" s="12">
        <v>1</v>
      </c>
      <c r="W8" s="12"/>
      <c r="X8" s="14"/>
      <c r="Y8" s="12"/>
      <c r="Z8" s="12"/>
      <c r="AA8" s="12"/>
      <c r="AB8" s="15"/>
      <c r="AE8" s="12"/>
      <c r="AF8" s="12"/>
      <c r="AG8" s="12"/>
      <c r="AH8" s="14"/>
      <c r="AI8" s="14"/>
      <c r="AJ8" s="14"/>
      <c r="AK8" s="12"/>
      <c r="AL8" s="12"/>
      <c r="AN8" s="14"/>
      <c r="AO8" s="12"/>
      <c r="AP8" s="12"/>
      <c r="AQ8" s="12"/>
      <c r="AR8" s="14"/>
      <c r="AS8" s="14"/>
      <c r="AT8" s="14"/>
      <c r="AU8" s="14"/>
      <c r="AV8" s="14"/>
      <c r="AW8" s="64"/>
      <c r="AX8" s="77"/>
      <c r="AY8" s="17"/>
      <c r="AZ8" s="17"/>
      <c r="BA8" s="11"/>
      <c r="BB8" s="12"/>
      <c r="BC8" s="14"/>
      <c r="BD8" s="14"/>
      <c r="BF8" s="14"/>
      <c r="BH8" s="12"/>
      <c r="BI8" s="12"/>
      <c r="BJ8" s="14"/>
      <c r="BL8" s="18"/>
      <c r="BM8" s="17"/>
      <c r="BN8" s="12"/>
      <c r="BO8" s="12"/>
      <c r="BP8" s="12"/>
      <c r="BQ8" s="12"/>
      <c r="BR8" s="15"/>
      <c r="BS8" s="12"/>
      <c r="BT8" s="12"/>
      <c r="BU8" s="12"/>
      <c r="BV8" s="14"/>
      <c r="BW8" s="12"/>
      <c r="BX8" s="14"/>
      <c r="BY8" s="12"/>
      <c r="BZ8" s="12"/>
      <c r="CA8" s="14"/>
      <c r="CB8" s="14"/>
      <c r="CC8" s="14"/>
      <c r="CD8" s="14"/>
      <c r="CE8" s="14"/>
      <c r="CF8" s="14"/>
      <c r="CG8" s="14"/>
      <c r="CH8" s="12"/>
      <c r="CI8" s="12"/>
      <c r="CK8" s="12"/>
      <c r="CL8" s="12"/>
      <c r="CN8" s="12"/>
      <c r="CO8" s="14"/>
      <c r="CP8" s="12"/>
      <c r="CS8" s="12"/>
      <c r="CT8" s="12"/>
      <c r="CU8" s="12"/>
      <c r="CV8" s="12"/>
      <c r="CW8" s="12"/>
      <c r="CX8" s="12"/>
      <c r="CY8" s="12"/>
      <c r="DA8" s="12"/>
      <c r="DB8" s="12"/>
      <c r="DC8" s="12"/>
      <c r="DD8" s="12"/>
      <c r="DE8" s="12"/>
      <c r="DF8" s="12"/>
      <c r="DG8" s="12"/>
      <c r="DH8" s="12"/>
      <c r="DI8" s="12"/>
      <c r="DO8" s="14"/>
      <c r="DP8" s="14"/>
      <c r="DQ8" s="12"/>
      <c r="DR8" s="12"/>
      <c r="DS8" s="14"/>
      <c r="DV8" s="12"/>
      <c r="DW8" s="12"/>
      <c r="DX8" s="14"/>
      <c r="DY8" s="12"/>
      <c r="DZ8" s="16"/>
      <c r="EA8" s="16"/>
      <c r="EB8" s="12"/>
      <c r="EC8" s="12"/>
      <c r="ED8" s="14"/>
      <c r="EE8" s="15"/>
      <c r="EF8" s="12"/>
      <c r="EG8" s="14"/>
      <c r="EH8" s="12"/>
      <c r="EI8" s="14"/>
      <c r="EJ8" s="14"/>
      <c r="EK8" s="14"/>
      <c r="EL8" s="14"/>
      <c r="EM8" s="64"/>
      <c r="EN8" s="77"/>
      <c r="EP8" s="12"/>
      <c r="EQ8" s="12"/>
      <c r="ET8" s="12"/>
      <c r="EU8" s="14"/>
      <c r="EV8" s="14"/>
      <c r="EW8" s="12"/>
      <c r="EX8" s="12"/>
      <c r="EY8" s="86">
        <f t="shared" si="0"/>
        <v>2</v>
      </c>
    </row>
    <row r="9" spans="1:157" x14ac:dyDescent="0.2">
      <c r="A9" s="13" t="s">
        <v>0</v>
      </c>
      <c r="B9" t="s">
        <v>202</v>
      </c>
      <c r="C9" s="7">
        <v>29</v>
      </c>
      <c r="F9" s="14"/>
      <c r="L9" s="14"/>
      <c r="M9" s="12"/>
      <c r="N9" s="12"/>
      <c r="O9" s="12"/>
      <c r="P9" s="14"/>
      <c r="Q9" s="12"/>
      <c r="R9" s="12"/>
      <c r="S9" s="14"/>
      <c r="T9" s="14"/>
      <c r="V9" s="12"/>
      <c r="W9" s="12"/>
      <c r="X9" s="14"/>
      <c r="Y9" s="12"/>
      <c r="Z9" s="12"/>
      <c r="AA9" s="12"/>
      <c r="AB9" s="15"/>
      <c r="AE9" s="12"/>
      <c r="AF9" s="12"/>
      <c r="AG9" s="12"/>
      <c r="AH9" s="14"/>
      <c r="AI9" s="14"/>
      <c r="AJ9" s="14"/>
      <c r="AK9" s="12"/>
      <c r="AL9" s="12"/>
      <c r="AN9" s="14"/>
      <c r="AO9" s="12"/>
      <c r="AP9" s="12"/>
      <c r="AQ9" s="12"/>
      <c r="AR9" s="14"/>
      <c r="AS9" s="14"/>
      <c r="AT9" s="14"/>
      <c r="AU9" s="14"/>
      <c r="AV9" s="14"/>
      <c r="AW9" s="64"/>
      <c r="AX9" s="77">
        <v>27</v>
      </c>
      <c r="AY9" s="17"/>
      <c r="AZ9" s="17"/>
      <c r="BA9" s="11"/>
      <c r="BB9" s="12"/>
      <c r="BC9" s="14"/>
      <c r="BD9" s="14"/>
      <c r="BF9" s="14"/>
      <c r="BH9" s="12"/>
      <c r="BI9" s="12"/>
      <c r="BJ9" s="14"/>
      <c r="BL9" s="12"/>
      <c r="BM9" s="12">
        <v>1</v>
      </c>
      <c r="BN9" s="12"/>
      <c r="BO9" s="12"/>
      <c r="BP9" s="12"/>
      <c r="BQ9" s="12"/>
      <c r="BR9" s="15"/>
      <c r="BS9" s="12"/>
      <c r="BT9" s="12"/>
      <c r="BU9" s="12"/>
      <c r="BV9" s="14"/>
      <c r="BW9" s="12"/>
      <c r="BX9" s="14"/>
      <c r="BY9" s="12"/>
      <c r="BZ9" s="12"/>
      <c r="CA9" s="14"/>
      <c r="CB9" s="14"/>
      <c r="CC9" s="14"/>
      <c r="CD9" s="14"/>
      <c r="CE9" s="14"/>
      <c r="CF9" s="14"/>
      <c r="CG9" s="14"/>
      <c r="CH9" s="12"/>
      <c r="CI9" s="12"/>
      <c r="CK9" s="12"/>
      <c r="CL9" s="12"/>
      <c r="CN9" s="12"/>
      <c r="CO9" s="14"/>
      <c r="CP9" s="12"/>
      <c r="CS9" s="12"/>
      <c r="CT9" s="12"/>
      <c r="CU9" s="12"/>
      <c r="CV9" s="12"/>
      <c r="CW9" s="12"/>
      <c r="CX9" s="12"/>
      <c r="CY9" s="12"/>
      <c r="DA9" s="16"/>
      <c r="DB9" s="12"/>
      <c r="DC9" s="12"/>
      <c r="DD9" s="12"/>
      <c r="DE9" s="12"/>
      <c r="DF9" s="12"/>
      <c r="DG9" s="12"/>
      <c r="DH9" s="12"/>
      <c r="DI9" s="12"/>
      <c r="DO9" s="14"/>
      <c r="DP9" s="14"/>
      <c r="DQ9" s="12"/>
      <c r="DR9" s="12"/>
      <c r="DS9" s="14"/>
      <c r="DV9" s="12"/>
      <c r="DW9" s="12"/>
      <c r="DX9" s="14"/>
      <c r="DY9" s="12"/>
      <c r="DZ9" s="16"/>
      <c r="EA9" s="16"/>
      <c r="EB9" s="12"/>
      <c r="EC9" s="12"/>
      <c r="ED9" s="14"/>
      <c r="EE9" s="15"/>
      <c r="EF9" s="12"/>
      <c r="EG9" s="14"/>
      <c r="EH9" s="12"/>
      <c r="EI9" s="14"/>
      <c r="EJ9" s="14"/>
      <c r="EK9" s="14"/>
      <c r="EL9" s="14"/>
      <c r="EM9" s="64"/>
      <c r="EN9" s="77">
        <v>1</v>
      </c>
      <c r="EP9" s="12"/>
      <c r="EQ9" s="12"/>
      <c r="ET9" s="12"/>
      <c r="EU9" s="14"/>
      <c r="EV9" s="14"/>
      <c r="EW9" s="12"/>
      <c r="EX9" s="12"/>
      <c r="EY9" s="86">
        <f t="shared" si="0"/>
        <v>29</v>
      </c>
    </row>
    <row r="10" spans="1:157" x14ac:dyDescent="0.2">
      <c r="A10" s="19" t="s">
        <v>203</v>
      </c>
      <c r="B10" s="12" t="s">
        <v>343</v>
      </c>
      <c r="C10" s="7">
        <v>29</v>
      </c>
      <c r="D10" s="12"/>
      <c r="E10" s="12"/>
      <c r="F10" s="14"/>
      <c r="H10" s="12"/>
      <c r="I10" s="12"/>
      <c r="J10" s="12"/>
      <c r="K10" s="12"/>
      <c r="L10" s="14"/>
      <c r="M10" s="12"/>
      <c r="N10" s="12"/>
      <c r="O10" s="12"/>
      <c r="P10" s="14"/>
      <c r="Q10" s="12"/>
      <c r="R10" s="12"/>
      <c r="S10" s="14"/>
      <c r="T10" s="14"/>
      <c r="V10" s="12"/>
      <c r="W10" s="12"/>
      <c r="X10" s="14"/>
      <c r="Y10" s="12"/>
      <c r="Z10" s="12"/>
      <c r="AA10" s="12"/>
      <c r="AB10" s="15"/>
      <c r="AD10" s="12"/>
      <c r="AE10" s="12"/>
      <c r="AF10" s="12"/>
      <c r="AG10" s="12"/>
      <c r="AH10" s="14"/>
      <c r="AI10" s="14"/>
      <c r="AJ10" s="14"/>
      <c r="AK10" s="12"/>
      <c r="AL10" s="12"/>
      <c r="AM10" s="12"/>
      <c r="AN10" s="14"/>
      <c r="AO10" s="12"/>
      <c r="AP10" s="12"/>
      <c r="AQ10" s="12"/>
      <c r="AR10" s="14"/>
      <c r="AS10" s="14"/>
      <c r="AT10" s="14"/>
      <c r="AU10" s="14"/>
      <c r="AV10" s="14"/>
      <c r="AW10" s="64"/>
      <c r="AX10" s="77">
        <v>27</v>
      </c>
      <c r="AY10" s="17"/>
      <c r="AZ10" s="17"/>
      <c r="BA10" s="11"/>
      <c r="BB10" s="12"/>
      <c r="BC10" s="14"/>
      <c r="BD10" s="14"/>
      <c r="BF10" s="14"/>
      <c r="BG10" s="12"/>
      <c r="BH10" s="12"/>
      <c r="BI10" s="12"/>
      <c r="BJ10" s="14"/>
      <c r="BL10" s="12"/>
      <c r="BM10" s="12">
        <v>1</v>
      </c>
      <c r="BN10" s="12"/>
      <c r="BO10" s="12"/>
      <c r="BP10" s="12"/>
      <c r="BQ10" s="12"/>
      <c r="BR10" s="15"/>
      <c r="BS10" s="12"/>
      <c r="BT10" s="12"/>
      <c r="BU10" s="12"/>
      <c r="BV10" s="14"/>
      <c r="BW10" s="12"/>
      <c r="BX10" s="14"/>
      <c r="BY10" s="12"/>
      <c r="BZ10" s="12"/>
      <c r="CA10" s="14"/>
      <c r="CB10" s="14"/>
      <c r="CC10" s="14"/>
      <c r="CD10" s="14"/>
      <c r="CE10" s="14"/>
      <c r="CF10" s="14"/>
      <c r="CG10" s="14"/>
      <c r="CH10" s="12"/>
      <c r="CI10" s="12"/>
      <c r="CK10" s="12"/>
      <c r="CL10" s="12"/>
      <c r="CN10" s="12"/>
      <c r="CO10" s="14"/>
      <c r="CP10" s="12"/>
      <c r="CS10" s="12"/>
      <c r="CT10" s="12"/>
      <c r="CU10" s="12"/>
      <c r="CV10" s="12"/>
      <c r="CW10" s="12"/>
      <c r="CX10" s="12"/>
      <c r="CY10" s="12"/>
      <c r="DA10" s="12"/>
      <c r="DB10" s="12"/>
      <c r="DC10" s="12"/>
      <c r="DD10" s="12"/>
      <c r="DE10" s="12"/>
      <c r="DF10" s="12"/>
      <c r="DG10" s="12"/>
      <c r="DH10" s="12"/>
      <c r="DI10" s="12"/>
      <c r="DO10" s="14"/>
      <c r="DP10" s="14"/>
      <c r="DQ10" s="12"/>
      <c r="DR10" s="12"/>
      <c r="DS10" s="14"/>
      <c r="DV10" s="12"/>
      <c r="DW10" s="12"/>
      <c r="DX10" s="14"/>
      <c r="DY10" s="12"/>
      <c r="DZ10" s="12"/>
      <c r="EA10" s="12"/>
      <c r="EB10" s="12"/>
      <c r="EC10" s="12"/>
      <c r="ED10" s="14"/>
      <c r="EE10" s="15"/>
      <c r="EF10" s="12"/>
      <c r="EG10" s="14"/>
      <c r="EH10" s="12"/>
      <c r="EI10" s="14"/>
      <c r="EJ10" s="14"/>
      <c r="EK10" s="14"/>
      <c r="EL10" s="14"/>
      <c r="EM10" s="64"/>
      <c r="EN10" s="77">
        <v>1</v>
      </c>
      <c r="EP10" s="12"/>
      <c r="EQ10" s="12"/>
      <c r="ET10" s="12"/>
      <c r="EU10" s="14"/>
      <c r="EV10" s="14"/>
      <c r="EW10" s="12"/>
      <c r="EX10" s="12"/>
      <c r="EY10" s="86">
        <f t="shared" si="0"/>
        <v>29</v>
      </c>
    </row>
    <row r="11" spans="1:157" x14ac:dyDescent="0.2">
      <c r="A11" s="19" t="s">
        <v>1144</v>
      </c>
      <c r="B11" s="83" t="s">
        <v>1087</v>
      </c>
      <c r="C11" s="7">
        <v>29</v>
      </c>
      <c r="D11" s="12"/>
      <c r="E11" s="12"/>
      <c r="F11" s="14"/>
      <c r="H11" s="12"/>
      <c r="I11" s="12"/>
      <c r="J11" s="12"/>
      <c r="K11" s="12"/>
      <c r="L11" s="14"/>
      <c r="M11" s="12"/>
      <c r="N11" s="12"/>
      <c r="O11" s="12"/>
      <c r="P11" s="14"/>
      <c r="Q11" s="12"/>
      <c r="R11" s="12"/>
      <c r="S11" s="14"/>
      <c r="T11" s="14"/>
      <c r="V11" s="12"/>
      <c r="W11" s="12"/>
      <c r="X11" s="14"/>
      <c r="Y11" s="12"/>
      <c r="Z11" s="12"/>
      <c r="AA11" s="12"/>
      <c r="AB11" s="15"/>
      <c r="AD11" s="12"/>
      <c r="AE11" s="12"/>
      <c r="AF11" s="12"/>
      <c r="AG11" s="12"/>
      <c r="AH11" s="14"/>
      <c r="AI11" s="14"/>
      <c r="AJ11" s="14"/>
      <c r="AK11" s="12"/>
      <c r="AL11" s="12"/>
      <c r="AM11" s="12"/>
      <c r="AN11" s="14"/>
      <c r="AO11" s="12"/>
      <c r="AP11" s="12"/>
      <c r="AQ11" s="12"/>
      <c r="AR11" s="14"/>
      <c r="AS11" s="14"/>
      <c r="AT11" s="14"/>
      <c r="AU11" s="14"/>
      <c r="AV11" s="14"/>
      <c r="AW11" s="64"/>
      <c r="AX11" s="77">
        <v>27</v>
      </c>
      <c r="AY11" s="17"/>
      <c r="AZ11" s="17"/>
      <c r="BA11" s="11"/>
      <c r="BB11" s="12"/>
      <c r="BC11" s="14"/>
      <c r="BD11" s="14"/>
      <c r="BF11" s="14"/>
      <c r="BG11" s="12"/>
      <c r="BH11" s="12"/>
      <c r="BI11" s="12"/>
      <c r="BJ11" s="14"/>
      <c r="BL11" s="12"/>
      <c r="BM11" s="12"/>
      <c r="BN11" s="12"/>
      <c r="BO11" s="12"/>
      <c r="BP11" s="12"/>
      <c r="BQ11" s="12"/>
      <c r="BR11" s="15"/>
      <c r="BS11" s="12"/>
      <c r="BT11" s="12"/>
      <c r="BU11" s="12"/>
      <c r="BV11" s="14"/>
      <c r="BW11" s="12"/>
      <c r="BX11" s="14"/>
      <c r="BY11" s="12"/>
      <c r="BZ11" s="12"/>
      <c r="CA11" s="14"/>
      <c r="CB11" s="14"/>
      <c r="CC11" s="14"/>
      <c r="CD11" s="14"/>
      <c r="CE11" s="14"/>
      <c r="CF11" s="14"/>
      <c r="CG11" s="14"/>
      <c r="CH11" s="12"/>
      <c r="CI11" s="12"/>
      <c r="CK11" s="12"/>
      <c r="CL11" s="12"/>
      <c r="CN11" s="12"/>
      <c r="CO11" s="14"/>
      <c r="CP11" s="12"/>
      <c r="CS11" s="12"/>
      <c r="CT11" s="12"/>
      <c r="CU11" s="12"/>
      <c r="CV11" s="12"/>
      <c r="CW11" s="12"/>
      <c r="CX11" s="12"/>
      <c r="CY11" s="12"/>
      <c r="DA11" s="12"/>
      <c r="DB11" s="12"/>
      <c r="DC11" s="12"/>
      <c r="DD11" s="12"/>
      <c r="DE11" s="12"/>
      <c r="DF11" s="12"/>
      <c r="DG11" s="12"/>
      <c r="DH11" s="12"/>
      <c r="DI11" s="12"/>
      <c r="DO11" s="14"/>
      <c r="DP11" s="14"/>
      <c r="DQ11" s="12"/>
      <c r="DR11" s="12"/>
      <c r="DS11" s="14"/>
      <c r="DV11" s="12"/>
      <c r="DW11" s="12"/>
      <c r="DX11" s="14"/>
      <c r="DY11" s="12"/>
      <c r="DZ11" s="12"/>
      <c r="EA11" s="12"/>
      <c r="EB11" s="12"/>
      <c r="EC11" s="12"/>
      <c r="ED11" s="14"/>
      <c r="EE11" s="15"/>
      <c r="EF11" s="12"/>
      <c r="EG11" s="14"/>
      <c r="EH11" s="12"/>
      <c r="EI11" s="14"/>
      <c r="EJ11" s="43">
        <v>1</v>
      </c>
      <c r="EK11" s="14"/>
      <c r="EL11" s="14"/>
      <c r="EM11" s="64"/>
      <c r="EN11" s="77">
        <v>1</v>
      </c>
      <c r="EP11" s="12"/>
      <c r="EQ11" s="12"/>
      <c r="ET11" s="12"/>
      <c r="EU11" s="14"/>
      <c r="EV11" s="14"/>
      <c r="EW11" s="12"/>
      <c r="EX11" s="12"/>
      <c r="EY11" s="86">
        <f>SUM(F11:EX11)</f>
        <v>29</v>
      </c>
    </row>
    <row r="12" spans="1:157" x14ac:dyDescent="0.2">
      <c r="A12" s="13" t="s">
        <v>344</v>
      </c>
      <c r="B12" t="s">
        <v>72</v>
      </c>
      <c r="C12" s="7">
        <v>38</v>
      </c>
      <c r="D12" t="s">
        <v>209</v>
      </c>
      <c r="F12" s="14"/>
      <c r="L12" s="14"/>
      <c r="M12" s="12"/>
      <c r="N12" s="12"/>
      <c r="O12" s="12"/>
      <c r="P12" s="14"/>
      <c r="Q12" s="12"/>
      <c r="R12" s="12"/>
      <c r="S12" s="14"/>
      <c r="T12" s="43">
        <v>1</v>
      </c>
      <c r="V12" s="12"/>
      <c r="W12" s="12"/>
      <c r="X12" s="14"/>
      <c r="Y12" s="12"/>
      <c r="Z12" s="12"/>
      <c r="AA12" s="12"/>
      <c r="AB12" s="15"/>
      <c r="AE12" s="12"/>
      <c r="AF12" s="12">
        <v>1</v>
      </c>
      <c r="AG12" s="12"/>
      <c r="AH12" s="14"/>
      <c r="AI12" s="14"/>
      <c r="AJ12" s="14"/>
      <c r="AK12" s="12"/>
      <c r="AL12" s="12"/>
      <c r="AN12" s="14"/>
      <c r="AO12" s="12"/>
      <c r="AP12" s="12"/>
      <c r="AQ12" s="12"/>
      <c r="AR12" s="14"/>
      <c r="AS12" s="14"/>
      <c r="AT12" s="14"/>
      <c r="AU12" s="14"/>
      <c r="AV12" s="14"/>
      <c r="AW12" s="64">
        <v>27</v>
      </c>
      <c r="AX12" s="77"/>
      <c r="AY12" s="17"/>
      <c r="AZ12" s="17"/>
      <c r="BA12" s="11"/>
      <c r="BB12" s="12"/>
      <c r="BC12" s="14"/>
      <c r="BD12" s="14"/>
      <c r="BF12" s="14"/>
      <c r="BH12" s="12"/>
      <c r="BI12" s="12"/>
      <c r="BJ12" s="14"/>
      <c r="BL12" s="18"/>
      <c r="BM12" s="12">
        <v>1</v>
      </c>
      <c r="BN12" s="12"/>
      <c r="BO12" s="12"/>
      <c r="BP12" s="12"/>
      <c r="BQ12" s="12"/>
      <c r="BR12" s="15"/>
      <c r="BS12" s="12"/>
      <c r="BT12" s="12"/>
      <c r="BU12" s="12"/>
      <c r="BV12" s="14"/>
      <c r="BW12" s="12"/>
      <c r="BX12" s="14"/>
      <c r="BY12" s="12"/>
      <c r="BZ12" s="12"/>
      <c r="CA12" s="14"/>
      <c r="CB12" s="14"/>
      <c r="CC12" s="14"/>
      <c r="CD12" s="14"/>
      <c r="CE12" s="14"/>
      <c r="CF12" s="14"/>
      <c r="CG12" s="14"/>
      <c r="CH12" s="12"/>
      <c r="CI12" s="12">
        <v>1</v>
      </c>
      <c r="CK12" s="12"/>
      <c r="CL12" s="12"/>
      <c r="CN12" s="12"/>
      <c r="CO12" s="14"/>
      <c r="CP12" s="12"/>
      <c r="CS12" s="12"/>
      <c r="CT12" s="12"/>
      <c r="CU12" s="12"/>
      <c r="CV12" s="12"/>
      <c r="CW12" s="12"/>
      <c r="CX12" s="12"/>
      <c r="CY12" s="12"/>
      <c r="DA12" s="16"/>
      <c r="DB12" s="12">
        <v>1</v>
      </c>
      <c r="DC12" s="12"/>
      <c r="DD12" s="12">
        <v>1</v>
      </c>
      <c r="DE12" s="12"/>
      <c r="DF12" s="12"/>
      <c r="DG12" s="12"/>
      <c r="DH12" s="12"/>
      <c r="DI12" s="12"/>
      <c r="DO12" s="14"/>
      <c r="DP12" s="14"/>
      <c r="DQ12" s="12">
        <v>1</v>
      </c>
      <c r="DR12" s="12"/>
      <c r="DS12" s="43">
        <v>1</v>
      </c>
      <c r="DV12" s="12"/>
      <c r="DW12" s="12"/>
      <c r="DX12" s="14"/>
      <c r="DY12" s="12"/>
      <c r="DZ12" s="16"/>
      <c r="EA12" s="43">
        <v>1</v>
      </c>
      <c r="EB12" s="12"/>
      <c r="EC12" s="12"/>
      <c r="ED12" s="14"/>
      <c r="EE12" s="15"/>
      <c r="EF12" s="12"/>
      <c r="EG12" s="14"/>
      <c r="EH12" s="12"/>
      <c r="EI12" s="14"/>
      <c r="EJ12" s="43">
        <v>1</v>
      </c>
      <c r="EK12" s="14"/>
      <c r="EL12" s="14"/>
      <c r="EM12" s="64">
        <v>1</v>
      </c>
      <c r="EN12" s="77"/>
      <c r="EP12" s="12"/>
      <c r="EQ12" s="12"/>
      <c r="ET12" s="12"/>
      <c r="EU12" s="14"/>
      <c r="EV12" s="14"/>
      <c r="EW12" s="12"/>
      <c r="EX12" s="12"/>
      <c r="EY12" s="86">
        <f>SUM(F12:EX12)</f>
        <v>38</v>
      </c>
    </row>
    <row r="13" spans="1:157" x14ac:dyDescent="0.2">
      <c r="A13" s="19" t="s">
        <v>344</v>
      </c>
      <c r="B13" s="12" t="s">
        <v>210</v>
      </c>
      <c r="C13" s="7">
        <v>43</v>
      </c>
      <c r="D13" s="39" t="s">
        <v>260</v>
      </c>
      <c r="E13" s="37"/>
      <c r="F13" s="14"/>
      <c r="H13" s="12"/>
      <c r="I13" s="12"/>
      <c r="J13" s="12"/>
      <c r="K13" s="12"/>
      <c r="L13" s="14"/>
      <c r="M13" s="12"/>
      <c r="N13" s="12"/>
      <c r="O13" s="12"/>
      <c r="P13" s="14"/>
      <c r="Q13" s="12"/>
      <c r="R13" s="12"/>
      <c r="S13" s="14"/>
      <c r="T13" s="43">
        <v>1</v>
      </c>
      <c r="V13" s="12"/>
      <c r="W13" s="12">
        <v>1</v>
      </c>
      <c r="X13" s="14"/>
      <c r="Y13" s="12">
        <v>1</v>
      </c>
      <c r="Z13" s="12"/>
      <c r="AA13" s="12"/>
      <c r="AB13" s="15"/>
      <c r="AD13" s="12">
        <v>1</v>
      </c>
      <c r="AE13" s="12"/>
      <c r="AF13" s="12"/>
      <c r="AG13" s="12"/>
      <c r="AH13" s="14"/>
      <c r="AI13" s="14"/>
      <c r="AJ13" s="14"/>
      <c r="AK13" s="12"/>
      <c r="AL13" s="12"/>
      <c r="AM13" s="12"/>
      <c r="AN13" s="14"/>
      <c r="AO13" s="12"/>
      <c r="AP13" s="12"/>
      <c r="AQ13" s="12">
        <v>1</v>
      </c>
      <c r="AR13" s="14"/>
      <c r="AS13" s="14"/>
      <c r="AT13" s="14"/>
      <c r="AU13" s="14"/>
      <c r="AV13" s="14"/>
      <c r="AW13" s="64">
        <v>27</v>
      </c>
      <c r="AX13" s="77"/>
      <c r="AY13" s="17"/>
      <c r="AZ13" s="17"/>
      <c r="BA13" s="11"/>
      <c r="BB13" s="12">
        <v>1</v>
      </c>
      <c r="BC13" s="14"/>
      <c r="BD13" s="14"/>
      <c r="BF13" s="14"/>
      <c r="BG13" s="12"/>
      <c r="BH13" s="12">
        <v>1</v>
      </c>
      <c r="BI13" s="12"/>
      <c r="BJ13" s="14"/>
      <c r="BL13" s="12"/>
      <c r="BM13" s="12"/>
      <c r="BN13" s="12"/>
      <c r="BO13" s="12"/>
      <c r="BP13" s="12"/>
      <c r="BQ13" s="12"/>
      <c r="BR13" s="15"/>
      <c r="BS13" s="12"/>
      <c r="BT13" s="12"/>
      <c r="BU13" s="12"/>
      <c r="BV13" s="14"/>
      <c r="BW13" s="12"/>
      <c r="BX13" s="14"/>
      <c r="BY13" s="12"/>
      <c r="BZ13" s="12"/>
      <c r="CA13" s="14"/>
      <c r="CB13" s="14"/>
      <c r="CC13" s="14"/>
      <c r="CD13" s="14"/>
      <c r="CE13" s="14"/>
      <c r="CF13" s="14"/>
      <c r="CG13" s="14"/>
      <c r="CH13" s="12"/>
      <c r="CI13" s="12"/>
      <c r="CK13" s="12">
        <v>1</v>
      </c>
      <c r="CL13" s="12">
        <v>1</v>
      </c>
      <c r="CN13" s="12"/>
      <c r="CO13" s="14"/>
      <c r="CP13" s="12"/>
      <c r="CS13" s="12"/>
      <c r="CT13" s="12"/>
      <c r="CU13" s="12"/>
      <c r="CV13" s="12"/>
      <c r="CW13" s="12"/>
      <c r="CX13" s="12">
        <v>1</v>
      </c>
      <c r="CY13" s="12"/>
      <c r="DA13" s="12"/>
      <c r="DB13" s="12"/>
      <c r="DC13" s="12"/>
      <c r="DD13" s="12"/>
      <c r="DE13" s="12"/>
      <c r="DF13" s="12"/>
      <c r="DG13" s="12"/>
      <c r="DH13" s="12"/>
      <c r="DI13" s="12"/>
      <c r="DO13" s="14"/>
      <c r="DP13" s="14"/>
      <c r="DQ13" s="12"/>
      <c r="DR13" s="12">
        <v>1</v>
      </c>
      <c r="DS13" s="43">
        <v>1</v>
      </c>
      <c r="DV13" s="12"/>
      <c r="DW13" s="12"/>
      <c r="DX13" s="14"/>
      <c r="DY13" s="12"/>
      <c r="DZ13" s="12"/>
      <c r="EA13" s="43">
        <v>1</v>
      </c>
      <c r="EB13" s="12"/>
      <c r="EC13" s="12"/>
      <c r="ED13" s="14"/>
      <c r="EE13" s="15"/>
      <c r="EF13" s="12">
        <v>1</v>
      </c>
      <c r="EG13" s="14"/>
      <c r="EH13" s="12"/>
      <c r="EI13" s="14"/>
      <c r="EJ13" s="43">
        <v>1</v>
      </c>
      <c r="EK13" s="14"/>
      <c r="EL13" s="14"/>
      <c r="EM13" s="64">
        <v>1</v>
      </c>
      <c r="EN13" s="77"/>
      <c r="EP13" s="12"/>
      <c r="EQ13" s="12"/>
      <c r="ET13" s="12"/>
      <c r="EU13" s="14"/>
      <c r="EV13" s="14"/>
      <c r="EW13" s="12"/>
      <c r="EX13" s="12"/>
      <c r="EY13" s="86">
        <f>SUM(F13:EX13)</f>
        <v>43</v>
      </c>
    </row>
    <row r="14" spans="1:157" x14ac:dyDescent="0.2">
      <c r="A14" s="36" t="s">
        <v>932</v>
      </c>
      <c r="B14" s="48" t="s">
        <v>931</v>
      </c>
      <c r="C14" s="7">
        <v>28</v>
      </c>
      <c r="D14" s="37"/>
      <c r="E14" s="12"/>
      <c r="F14" s="14"/>
      <c r="H14" s="12"/>
      <c r="I14" s="12"/>
      <c r="J14" s="12"/>
      <c r="K14" s="12"/>
      <c r="L14" s="14"/>
      <c r="M14" s="12"/>
      <c r="N14" s="12"/>
      <c r="O14" s="12"/>
      <c r="P14" s="14"/>
      <c r="Q14" s="12"/>
      <c r="R14" s="12"/>
      <c r="S14" s="14"/>
      <c r="T14" s="43"/>
      <c r="V14" s="12"/>
      <c r="W14" s="12"/>
      <c r="X14" s="14"/>
      <c r="Y14" s="12"/>
      <c r="Z14" s="12"/>
      <c r="AA14" s="12"/>
      <c r="AB14" s="15"/>
      <c r="AD14" s="12"/>
      <c r="AE14" s="12"/>
      <c r="AF14" s="12"/>
      <c r="AG14" s="12"/>
      <c r="AH14" s="14"/>
      <c r="AI14" s="14"/>
      <c r="AJ14" s="14"/>
      <c r="AK14" s="12"/>
      <c r="AL14" s="12"/>
      <c r="AM14" s="12"/>
      <c r="AN14" s="14"/>
      <c r="AO14" s="12"/>
      <c r="AP14" s="12"/>
      <c r="AQ14" s="12"/>
      <c r="AR14" s="14"/>
      <c r="AS14" s="14"/>
      <c r="AT14" s="14"/>
      <c r="AU14" s="14"/>
      <c r="AV14" s="14"/>
      <c r="AW14" s="64">
        <v>27</v>
      </c>
      <c r="AX14" s="77"/>
      <c r="AY14" s="17"/>
      <c r="AZ14" s="17"/>
      <c r="BA14" s="11"/>
      <c r="BB14" s="12"/>
      <c r="BC14" s="14"/>
      <c r="BD14" s="14"/>
      <c r="BF14" s="14"/>
      <c r="BG14" s="12"/>
      <c r="BH14" s="12"/>
      <c r="BI14" s="12"/>
      <c r="BJ14" s="14"/>
      <c r="BL14" s="12"/>
      <c r="BM14" s="12"/>
      <c r="BN14" s="12"/>
      <c r="BO14" s="12"/>
      <c r="BP14" s="12"/>
      <c r="BQ14" s="12"/>
      <c r="BR14" s="15"/>
      <c r="BS14" s="12"/>
      <c r="BT14" s="12"/>
      <c r="BU14" s="12"/>
      <c r="BV14" s="14"/>
      <c r="BW14" s="12"/>
      <c r="BX14" s="14"/>
      <c r="BY14" s="12"/>
      <c r="BZ14" s="12"/>
      <c r="CA14" s="14"/>
      <c r="CB14" s="14"/>
      <c r="CC14" s="14"/>
      <c r="CD14" s="14"/>
      <c r="CE14" s="14"/>
      <c r="CF14" s="14"/>
      <c r="CG14" s="14"/>
      <c r="CH14" s="12"/>
      <c r="CI14" s="12"/>
      <c r="CK14" s="12"/>
      <c r="CL14" s="12"/>
      <c r="CN14" s="12"/>
      <c r="CO14" s="14"/>
      <c r="CP14" s="12"/>
      <c r="CS14" s="12"/>
      <c r="CT14" s="12"/>
      <c r="CU14" s="12"/>
      <c r="CV14" s="12"/>
      <c r="CW14" s="12"/>
      <c r="CX14" s="12"/>
      <c r="CY14" s="12"/>
      <c r="DA14" s="12"/>
      <c r="DB14" s="12"/>
      <c r="DC14" s="12"/>
      <c r="DD14" s="12"/>
      <c r="DE14" s="12"/>
      <c r="DF14" s="12"/>
      <c r="DG14" s="12"/>
      <c r="DH14" s="12"/>
      <c r="DI14" s="12"/>
      <c r="DO14" s="14"/>
      <c r="DP14" s="14"/>
      <c r="DQ14" s="12"/>
      <c r="DR14" s="12"/>
      <c r="DS14" s="43"/>
      <c r="DV14" s="12"/>
      <c r="DW14" s="12"/>
      <c r="DX14" s="14"/>
      <c r="DY14" s="12"/>
      <c r="DZ14" s="12"/>
      <c r="EA14" s="43"/>
      <c r="EB14" s="12"/>
      <c r="EC14" s="12"/>
      <c r="ED14" s="14"/>
      <c r="EE14" s="15"/>
      <c r="EF14" s="12"/>
      <c r="EG14" s="14"/>
      <c r="EH14" s="12"/>
      <c r="EI14" s="14"/>
      <c r="EJ14" s="14"/>
      <c r="EK14" s="14"/>
      <c r="EL14" s="14"/>
      <c r="EM14" s="64">
        <v>1</v>
      </c>
      <c r="EN14" s="77"/>
      <c r="EP14" s="12"/>
      <c r="EQ14" s="12"/>
      <c r="ET14" s="12"/>
      <c r="EU14" s="14"/>
      <c r="EV14" s="14"/>
      <c r="EW14" s="12"/>
      <c r="EX14" s="12"/>
      <c r="EY14" s="86">
        <f>SUM(F14:EX14)</f>
        <v>28</v>
      </c>
    </row>
    <row r="15" spans="1:157" s="56" customFormat="1" x14ac:dyDescent="0.2">
      <c r="A15" s="80" t="s">
        <v>1145</v>
      </c>
      <c r="B15" s="84" t="s">
        <v>1045</v>
      </c>
      <c r="C15" s="81">
        <v>28</v>
      </c>
      <c r="D15" s="56" t="s">
        <v>260</v>
      </c>
      <c r="G15" s="43"/>
      <c r="AC15" s="43"/>
      <c r="AW15" s="92"/>
      <c r="AX15" s="103">
        <v>27</v>
      </c>
      <c r="AY15" s="87"/>
      <c r="AZ15" s="87"/>
      <c r="BA15" s="87"/>
      <c r="BK15" s="60"/>
      <c r="CJ15" s="60"/>
      <c r="CM15" s="60"/>
      <c r="CQ15" s="60"/>
      <c r="DJ15" s="60"/>
      <c r="DK15" s="60"/>
      <c r="DL15" s="60"/>
      <c r="DT15" s="60"/>
      <c r="DU15" s="60"/>
      <c r="EM15" s="92"/>
      <c r="EN15" s="103">
        <v>1</v>
      </c>
      <c r="EY15" s="81">
        <f>SUM(F15:EX15)</f>
        <v>28</v>
      </c>
      <c r="FA15"/>
    </row>
    <row r="16" spans="1:157" x14ac:dyDescent="0.2">
      <c r="A16" s="19" t="s">
        <v>8</v>
      </c>
      <c r="B16" t="s">
        <v>250</v>
      </c>
      <c r="C16" s="7">
        <v>31</v>
      </c>
      <c r="D16" t="s">
        <v>209</v>
      </c>
      <c r="E16" t="s">
        <v>209</v>
      </c>
      <c r="F16" s="14"/>
      <c r="L16" s="14"/>
      <c r="M16" s="12"/>
      <c r="N16" s="12"/>
      <c r="O16" s="12"/>
      <c r="P16" s="14"/>
      <c r="Q16" s="12"/>
      <c r="R16" s="12"/>
      <c r="S16" s="14"/>
      <c r="T16" s="14"/>
      <c r="V16" s="12"/>
      <c r="W16" s="12"/>
      <c r="X16" s="14"/>
      <c r="Y16" s="12"/>
      <c r="Z16" s="12"/>
      <c r="AA16" s="12"/>
      <c r="AB16" s="15"/>
      <c r="AE16" s="12"/>
      <c r="AF16" s="12"/>
      <c r="AG16" s="12"/>
      <c r="AH16" s="14"/>
      <c r="AI16" s="14"/>
      <c r="AJ16" s="14"/>
      <c r="AK16" s="12"/>
      <c r="AL16" s="12"/>
      <c r="AN16" s="14"/>
      <c r="AO16" s="12"/>
      <c r="AP16" s="12"/>
      <c r="AQ16" s="12">
        <v>1</v>
      </c>
      <c r="AR16" s="14"/>
      <c r="AS16" s="14"/>
      <c r="AT16" s="14"/>
      <c r="AU16" s="14"/>
      <c r="AV16" s="14"/>
      <c r="AW16" s="64"/>
      <c r="AX16" s="77">
        <v>27</v>
      </c>
      <c r="AY16" s="17"/>
      <c r="AZ16" s="17"/>
      <c r="BA16" s="11"/>
      <c r="BB16" s="12"/>
      <c r="BC16" s="14"/>
      <c r="BD16" s="14"/>
      <c r="BF16" s="14"/>
      <c r="BH16" s="12"/>
      <c r="BI16" s="12"/>
      <c r="BJ16" s="14"/>
      <c r="BL16" s="18"/>
      <c r="BM16" s="12"/>
      <c r="BN16" s="12"/>
      <c r="BO16" s="12"/>
      <c r="BP16" s="12"/>
      <c r="BQ16" s="12"/>
      <c r="BR16" s="15"/>
      <c r="BS16" s="12"/>
      <c r="BT16" s="12"/>
      <c r="BU16" s="12"/>
      <c r="BV16" s="14"/>
      <c r="BW16" s="12"/>
      <c r="BX16" s="14"/>
      <c r="BY16" s="12"/>
      <c r="BZ16" s="12"/>
      <c r="CA16" s="14"/>
      <c r="CB16" s="14"/>
      <c r="CC16" s="14"/>
      <c r="CD16" s="14"/>
      <c r="CE16" s="14"/>
      <c r="CF16" s="14"/>
      <c r="CG16" s="14"/>
      <c r="CH16" s="12"/>
      <c r="CI16" s="12"/>
      <c r="CK16" s="12"/>
      <c r="CL16" s="12"/>
      <c r="CN16" s="12"/>
      <c r="CO16" s="14"/>
      <c r="CP16" s="12"/>
      <c r="CS16" s="12"/>
      <c r="CT16" s="12"/>
      <c r="CU16" s="12"/>
      <c r="CV16" s="12"/>
      <c r="CW16" s="12"/>
      <c r="CX16" s="12"/>
      <c r="CY16" s="12"/>
      <c r="DA16" s="16"/>
      <c r="DB16" s="12"/>
      <c r="DC16" s="12"/>
      <c r="DD16" s="12"/>
      <c r="DE16" s="12"/>
      <c r="DF16" s="12"/>
      <c r="DG16" s="12"/>
      <c r="DH16" s="12"/>
      <c r="DI16" s="12"/>
      <c r="DO16" s="14"/>
      <c r="DP16" s="14"/>
      <c r="DQ16" s="12">
        <v>1</v>
      </c>
      <c r="DR16" s="12"/>
      <c r="DS16" s="14"/>
      <c r="DV16" s="12"/>
      <c r="DW16" s="12"/>
      <c r="DX16" s="14"/>
      <c r="DY16" s="12"/>
      <c r="DZ16" s="12"/>
      <c r="EA16" s="12"/>
      <c r="EB16" s="12"/>
      <c r="EC16" s="12"/>
      <c r="ED16" s="14"/>
      <c r="EE16" s="15"/>
      <c r="EF16" s="12"/>
      <c r="EG16" s="14"/>
      <c r="EH16" s="12"/>
      <c r="EI16" s="14"/>
      <c r="EJ16" s="14"/>
      <c r="EK16" s="14"/>
      <c r="EL16" s="14"/>
      <c r="EM16" s="64"/>
      <c r="EN16" s="77">
        <v>1</v>
      </c>
      <c r="EP16" s="12"/>
      <c r="EQ16" s="12"/>
      <c r="ET16" s="12"/>
      <c r="EU16" s="14"/>
      <c r="EV16" s="14"/>
      <c r="EW16" s="60">
        <v>1</v>
      </c>
      <c r="EX16" s="60"/>
      <c r="EY16" s="86">
        <f t="shared" ref="EY16:EY29" si="1">SUM(F16:EX16)</f>
        <v>31</v>
      </c>
    </row>
    <row r="17" spans="1:157" x14ac:dyDescent="0.2">
      <c r="A17" s="19" t="s">
        <v>1146</v>
      </c>
      <c r="B17" s="83" t="s">
        <v>1142</v>
      </c>
      <c r="C17" s="7">
        <v>30</v>
      </c>
      <c r="F17" s="14"/>
      <c r="L17" s="14"/>
      <c r="M17" s="12"/>
      <c r="N17" s="12"/>
      <c r="O17" s="12"/>
      <c r="P17" s="14"/>
      <c r="Q17" s="12"/>
      <c r="R17" s="12"/>
      <c r="S17" s="14"/>
      <c r="T17" s="14"/>
      <c r="V17" s="12"/>
      <c r="W17" s="12"/>
      <c r="X17" s="14"/>
      <c r="Y17" s="12"/>
      <c r="Z17" s="12"/>
      <c r="AA17" s="12"/>
      <c r="AB17" s="15"/>
      <c r="AE17" s="12"/>
      <c r="AF17" s="12"/>
      <c r="AG17" s="12"/>
      <c r="AH17" s="14"/>
      <c r="AI17" s="14"/>
      <c r="AJ17" s="14"/>
      <c r="AK17" s="12"/>
      <c r="AL17" s="12"/>
      <c r="AN17" s="14"/>
      <c r="AO17" s="12"/>
      <c r="AP17" s="12"/>
      <c r="AQ17" s="12">
        <v>1</v>
      </c>
      <c r="AR17" s="14"/>
      <c r="AS17" s="14"/>
      <c r="AT17" s="14"/>
      <c r="AU17" s="14"/>
      <c r="AV17" s="14"/>
      <c r="AW17" s="64"/>
      <c r="AX17" s="77">
        <v>27</v>
      </c>
      <c r="AY17" s="17"/>
      <c r="AZ17" s="17"/>
      <c r="BA17" s="11"/>
      <c r="BB17" s="12"/>
      <c r="BC17" s="14"/>
      <c r="BD17" s="14"/>
      <c r="BF17" s="14"/>
      <c r="BH17" s="12"/>
      <c r="BI17" s="12"/>
      <c r="BJ17" s="14"/>
      <c r="BL17" s="18"/>
      <c r="BM17" s="12"/>
      <c r="BN17" s="12"/>
      <c r="BO17" s="12"/>
      <c r="BP17" s="12"/>
      <c r="BQ17" s="12"/>
      <c r="BR17" s="15"/>
      <c r="BS17" s="12"/>
      <c r="BT17" s="12"/>
      <c r="BU17" s="12"/>
      <c r="BV17" s="14"/>
      <c r="BW17" s="12"/>
      <c r="BX17" s="14"/>
      <c r="BY17" s="12"/>
      <c r="BZ17" s="12"/>
      <c r="CA17" s="14"/>
      <c r="CB17" s="14"/>
      <c r="CC17" s="14"/>
      <c r="CD17" s="14"/>
      <c r="CE17" s="14"/>
      <c r="CF17" s="14"/>
      <c r="CG17" s="14"/>
      <c r="CH17" s="12"/>
      <c r="CI17" s="12"/>
      <c r="CK17" s="12"/>
      <c r="CL17" s="12"/>
      <c r="CN17" s="12"/>
      <c r="CO17" s="14"/>
      <c r="CP17" s="12"/>
      <c r="CS17" s="12"/>
      <c r="CT17" s="12"/>
      <c r="CU17" s="12"/>
      <c r="CV17" s="12"/>
      <c r="CW17" s="12"/>
      <c r="CX17" s="12"/>
      <c r="CY17" s="12"/>
      <c r="DA17" s="16"/>
      <c r="DB17" s="12"/>
      <c r="DC17" s="12"/>
      <c r="DD17" s="12"/>
      <c r="DE17" s="12"/>
      <c r="DF17" s="12"/>
      <c r="DG17" s="12"/>
      <c r="DH17" s="12"/>
      <c r="DI17" s="12"/>
      <c r="DO17" s="14"/>
      <c r="DP17" s="14"/>
      <c r="DQ17" s="12">
        <v>1</v>
      </c>
      <c r="DR17" s="12"/>
      <c r="DS17" s="14"/>
      <c r="DV17" s="12"/>
      <c r="DW17" s="12"/>
      <c r="DX17" s="14"/>
      <c r="DY17" s="12"/>
      <c r="DZ17" s="12"/>
      <c r="EA17" s="12"/>
      <c r="EB17" s="12"/>
      <c r="EC17" s="12"/>
      <c r="ED17" s="14"/>
      <c r="EE17" s="15"/>
      <c r="EF17" s="12"/>
      <c r="EG17" s="14"/>
      <c r="EH17" s="12"/>
      <c r="EI17" s="14"/>
      <c r="EJ17" s="14"/>
      <c r="EK17" s="14"/>
      <c r="EL17" s="14"/>
      <c r="EM17" s="64"/>
      <c r="EN17" s="77">
        <v>1</v>
      </c>
      <c r="EP17" s="12"/>
      <c r="EQ17" s="12"/>
      <c r="ET17" s="12"/>
      <c r="EU17" s="14"/>
      <c r="EV17" s="14"/>
      <c r="EW17" s="60"/>
      <c r="EX17" s="60"/>
      <c r="EY17" s="86">
        <f>SUM(F17:EX17)</f>
        <v>30</v>
      </c>
    </row>
    <row r="18" spans="1:157" x14ac:dyDescent="0.2">
      <c r="A18" s="19" t="s">
        <v>251</v>
      </c>
      <c r="B18" t="s">
        <v>234</v>
      </c>
      <c r="C18" s="7">
        <v>114</v>
      </c>
      <c r="D18" t="s">
        <v>209</v>
      </c>
      <c r="E18" t="s">
        <v>209</v>
      </c>
      <c r="F18" s="14">
        <v>1</v>
      </c>
      <c r="H18" s="50">
        <v>1</v>
      </c>
      <c r="J18" s="14">
        <v>1</v>
      </c>
      <c r="L18" s="14">
        <v>1</v>
      </c>
      <c r="M18" s="12">
        <v>1</v>
      </c>
      <c r="N18" s="12"/>
      <c r="O18" s="12"/>
      <c r="P18" s="14"/>
      <c r="Q18" s="14">
        <v>1</v>
      </c>
      <c r="R18" s="14"/>
      <c r="S18" s="14"/>
      <c r="T18" s="43">
        <v>1</v>
      </c>
      <c r="U18" s="60">
        <v>1</v>
      </c>
      <c r="V18" s="12"/>
      <c r="W18" s="14">
        <v>1</v>
      </c>
      <c r="X18" s="14">
        <v>1</v>
      </c>
      <c r="Y18" s="14">
        <v>1</v>
      </c>
      <c r="Z18" s="60">
        <v>1</v>
      </c>
      <c r="AA18" s="14">
        <v>1</v>
      </c>
      <c r="AB18" s="12">
        <v>1</v>
      </c>
      <c r="AD18" s="14">
        <v>1</v>
      </c>
      <c r="AE18" s="12">
        <v>1</v>
      </c>
      <c r="AF18" s="12"/>
      <c r="AG18" s="12">
        <v>1</v>
      </c>
      <c r="AH18" s="14"/>
      <c r="AI18" s="14">
        <v>1</v>
      </c>
      <c r="AJ18" s="14">
        <v>1</v>
      </c>
      <c r="AK18" s="12">
        <v>1</v>
      </c>
      <c r="AL18" s="12"/>
      <c r="AM18" s="14"/>
      <c r="AN18" s="14"/>
      <c r="AO18" s="14">
        <v>1</v>
      </c>
      <c r="AP18" s="12">
        <v>1</v>
      </c>
      <c r="AQ18" s="12">
        <v>1</v>
      </c>
      <c r="AR18" s="14"/>
      <c r="AS18" s="14">
        <v>1</v>
      </c>
      <c r="AT18" s="14">
        <v>1</v>
      </c>
      <c r="AU18" s="14">
        <v>1</v>
      </c>
      <c r="AV18" s="14"/>
      <c r="AW18" s="64">
        <v>27</v>
      </c>
      <c r="AX18" s="77"/>
      <c r="AY18" s="17"/>
      <c r="AZ18" s="17"/>
      <c r="BA18" s="11"/>
      <c r="BB18" s="14">
        <v>1</v>
      </c>
      <c r="BC18" s="14">
        <v>1</v>
      </c>
      <c r="BD18" s="14"/>
      <c r="BF18" s="14"/>
      <c r="BG18" s="14">
        <v>1</v>
      </c>
      <c r="BH18" s="14">
        <v>1</v>
      </c>
      <c r="BI18" s="14">
        <v>1</v>
      </c>
      <c r="BJ18" s="14">
        <v>1</v>
      </c>
      <c r="BL18" s="12">
        <v>1</v>
      </c>
      <c r="BM18" s="12">
        <v>1</v>
      </c>
      <c r="BN18" s="12">
        <v>1</v>
      </c>
      <c r="BO18" s="12"/>
      <c r="BP18" s="12"/>
      <c r="BQ18" s="14">
        <v>1</v>
      </c>
      <c r="BR18" s="15"/>
      <c r="BS18" s="12"/>
      <c r="BT18" s="47">
        <v>1</v>
      </c>
      <c r="BU18" s="12"/>
      <c r="BV18" s="14"/>
      <c r="BW18" s="12"/>
      <c r="BX18" s="14">
        <v>1</v>
      </c>
      <c r="BY18" s="14">
        <v>1</v>
      </c>
      <c r="BZ18" s="12"/>
      <c r="CA18" s="14"/>
      <c r="CB18" s="14">
        <v>1</v>
      </c>
      <c r="CC18" s="14"/>
      <c r="CD18" s="14"/>
      <c r="CE18" s="14">
        <v>1</v>
      </c>
      <c r="CF18" s="14"/>
      <c r="CG18" s="14">
        <v>1</v>
      </c>
      <c r="CH18" s="14">
        <v>1</v>
      </c>
      <c r="CI18" s="12">
        <v>1</v>
      </c>
      <c r="CJ18" s="60">
        <v>1</v>
      </c>
      <c r="CK18" s="12"/>
      <c r="CL18" s="14">
        <v>1</v>
      </c>
      <c r="CM18" s="60">
        <v>1</v>
      </c>
      <c r="CN18" s="12">
        <v>1</v>
      </c>
      <c r="CO18" s="14">
        <v>1</v>
      </c>
      <c r="CP18" s="12">
        <v>1</v>
      </c>
      <c r="CQ18" s="60">
        <v>1</v>
      </c>
      <c r="CR18" s="14">
        <v>1</v>
      </c>
      <c r="CS18" s="12">
        <v>1</v>
      </c>
      <c r="CT18" s="12">
        <v>1</v>
      </c>
      <c r="CU18" s="60">
        <v>1</v>
      </c>
      <c r="CV18" s="12"/>
      <c r="CW18" s="60">
        <v>1</v>
      </c>
      <c r="CX18" s="14">
        <v>1</v>
      </c>
      <c r="CY18" s="12"/>
      <c r="CZ18" s="60">
        <v>1</v>
      </c>
      <c r="DA18" s="14">
        <v>1</v>
      </c>
      <c r="DB18" s="12">
        <v>1</v>
      </c>
      <c r="DC18" s="12"/>
      <c r="DD18" s="12">
        <v>1</v>
      </c>
      <c r="DE18" s="12"/>
      <c r="DF18" s="12"/>
      <c r="DG18" s="12"/>
      <c r="DH18" s="14">
        <v>1</v>
      </c>
      <c r="DI18" s="12"/>
      <c r="DJ18" s="60">
        <v>1</v>
      </c>
      <c r="DK18" s="60">
        <v>1</v>
      </c>
      <c r="DL18" s="60">
        <v>1</v>
      </c>
      <c r="DM18" s="60">
        <v>1</v>
      </c>
      <c r="DO18" s="14">
        <v>1</v>
      </c>
      <c r="DP18" s="14">
        <v>1</v>
      </c>
      <c r="DQ18" s="43">
        <v>1</v>
      </c>
      <c r="DR18" s="14">
        <v>1</v>
      </c>
      <c r="DS18" s="14">
        <v>1</v>
      </c>
      <c r="DV18" s="12"/>
      <c r="DW18" s="12">
        <v>1</v>
      </c>
      <c r="DX18" s="14">
        <v>1</v>
      </c>
      <c r="DY18" s="12">
        <v>1</v>
      </c>
      <c r="DZ18" s="12"/>
      <c r="EA18" s="43">
        <v>1</v>
      </c>
      <c r="EB18" s="14">
        <v>1</v>
      </c>
      <c r="EC18" s="14"/>
      <c r="ED18" s="14"/>
      <c r="EE18" s="29">
        <v>1</v>
      </c>
      <c r="EF18" s="12"/>
      <c r="EG18" s="14">
        <v>1</v>
      </c>
      <c r="EH18" s="12">
        <v>1</v>
      </c>
      <c r="EI18" s="14">
        <v>1</v>
      </c>
      <c r="EJ18" s="43">
        <v>1</v>
      </c>
      <c r="EK18" s="14"/>
      <c r="EL18" s="14">
        <v>1</v>
      </c>
      <c r="EM18" s="64">
        <v>1</v>
      </c>
      <c r="EN18" s="77"/>
      <c r="EP18" s="12"/>
      <c r="EQ18" s="12">
        <v>1</v>
      </c>
      <c r="ES18" s="60">
        <v>1</v>
      </c>
      <c r="ET18" s="12">
        <v>1</v>
      </c>
      <c r="EU18" s="14"/>
      <c r="EV18" s="14"/>
      <c r="EW18" s="60">
        <v>1</v>
      </c>
      <c r="EX18" s="12"/>
      <c r="EY18" s="86">
        <f t="shared" si="1"/>
        <v>114</v>
      </c>
    </row>
    <row r="19" spans="1:157" s="43" customFormat="1" x14ac:dyDescent="0.2">
      <c r="A19" s="52" t="s">
        <v>9</v>
      </c>
      <c r="B19" s="43" t="s">
        <v>10</v>
      </c>
      <c r="C19" s="86">
        <v>29</v>
      </c>
      <c r="D19" s="43" t="s">
        <v>209</v>
      </c>
      <c r="AQ19" s="43">
        <v>1</v>
      </c>
      <c r="AW19" s="64"/>
      <c r="AX19" s="104">
        <v>27</v>
      </c>
      <c r="AY19" s="54"/>
      <c r="AZ19" s="54"/>
      <c r="BA19" s="54"/>
      <c r="EM19" s="64"/>
      <c r="EN19" s="104">
        <v>1</v>
      </c>
      <c r="EY19" s="86">
        <f t="shared" si="1"/>
        <v>29</v>
      </c>
      <c r="FA19"/>
    </row>
    <row r="20" spans="1:157" x14ac:dyDescent="0.2">
      <c r="A20" s="19" t="s">
        <v>11</v>
      </c>
      <c r="B20" t="s">
        <v>12</v>
      </c>
      <c r="C20" s="7">
        <v>127</v>
      </c>
      <c r="D20" t="s">
        <v>209</v>
      </c>
      <c r="E20" t="s">
        <v>209</v>
      </c>
      <c r="F20" s="14">
        <v>1</v>
      </c>
      <c r="H20" s="43">
        <v>1</v>
      </c>
      <c r="I20" s="43">
        <v>1</v>
      </c>
      <c r="J20" s="14">
        <v>1</v>
      </c>
      <c r="L20" s="14">
        <v>1</v>
      </c>
      <c r="M20" s="12">
        <v>1</v>
      </c>
      <c r="N20" s="12"/>
      <c r="O20" s="12"/>
      <c r="P20" s="14"/>
      <c r="Q20" s="12">
        <v>1</v>
      </c>
      <c r="R20" s="12"/>
      <c r="S20" s="14"/>
      <c r="T20" s="14">
        <v>1</v>
      </c>
      <c r="U20" s="60">
        <v>1</v>
      </c>
      <c r="V20" s="43">
        <v>1</v>
      </c>
      <c r="W20" s="14">
        <v>1</v>
      </c>
      <c r="X20" s="14">
        <v>1</v>
      </c>
      <c r="Y20" s="14">
        <v>1</v>
      </c>
      <c r="Z20" s="12">
        <v>1</v>
      </c>
      <c r="AA20" s="14">
        <v>1</v>
      </c>
      <c r="AB20" s="14">
        <v>1</v>
      </c>
      <c r="AD20" s="14">
        <v>1</v>
      </c>
      <c r="AE20" s="12">
        <v>1</v>
      </c>
      <c r="AF20" s="12">
        <v>1</v>
      </c>
      <c r="AG20" s="12">
        <v>1</v>
      </c>
      <c r="AH20" s="14"/>
      <c r="AI20" s="14">
        <v>1</v>
      </c>
      <c r="AJ20" s="14">
        <v>1</v>
      </c>
      <c r="AK20" s="12">
        <v>1</v>
      </c>
      <c r="AL20" s="12"/>
      <c r="AM20" s="14">
        <v>1</v>
      </c>
      <c r="AN20" s="14"/>
      <c r="AO20" s="14">
        <v>1</v>
      </c>
      <c r="AP20" s="14">
        <v>1</v>
      </c>
      <c r="AQ20" s="43">
        <v>1</v>
      </c>
      <c r="AR20" s="14"/>
      <c r="AS20" s="14">
        <v>1</v>
      </c>
      <c r="AT20" s="14">
        <v>1</v>
      </c>
      <c r="AU20" s="14">
        <v>1</v>
      </c>
      <c r="AV20" s="14"/>
      <c r="AW20" s="64">
        <v>27</v>
      </c>
      <c r="AX20" s="77"/>
      <c r="AY20" s="17"/>
      <c r="AZ20" s="17"/>
      <c r="BA20" s="11"/>
      <c r="BB20" s="14">
        <v>1</v>
      </c>
      <c r="BC20" s="14">
        <v>1</v>
      </c>
      <c r="BD20" s="14"/>
      <c r="BE20" s="43">
        <v>1</v>
      </c>
      <c r="BF20" s="14"/>
      <c r="BG20">
        <v>1</v>
      </c>
      <c r="BH20" s="14">
        <v>1</v>
      </c>
      <c r="BI20" s="14">
        <v>1</v>
      </c>
      <c r="BJ20" s="14">
        <v>1</v>
      </c>
      <c r="BL20" s="12">
        <v>1</v>
      </c>
      <c r="BM20" s="12">
        <v>1</v>
      </c>
      <c r="BN20" s="14">
        <v>1</v>
      </c>
      <c r="BO20" s="12"/>
      <c r="BP20" s="47">
        <v>1</v>
      </c>
      <c r="BQ20" s="12">
        <v>1</v>
      </c>
      <c r="BR20" s="43">
        <v>1</v>
      </c>
      <c r="BS20" s="12"/>
      <c r="BT20" s="47">
        <v>1</v>
      </c>
      <c r="BU20" s="12"/>
      <c r="BV20" s="14"/>
      <c r="BW20" s="12"/>
      <c r="BX20" s="43">
        <v>1</v>
      </c>
      <c r="BY20" s="14">
        <v>1</v>
      </c>
      <c r="BZ20" s="47">
        <v>1</v>
      </c>
      <c r="CA20" s="14">
        <v>1</v>
      </c>
      <c r="CB20" s="14">
        <v>1</v>
      </c>
      <c r="CC20" s="14"/>
      <c r="CD20" s="14"/>
      <c r="CE20" s="14"/>
      <c r="CF20" s="14"/>
      <c r="CG20" s="14">
        <v>1</v>
      </c>
      <c r="CH20" s="14">
        <v>1</v>
      </c>
      <c r="CI20" s="12">
        <v>1</v>
      </c>
      <c r="CJ20" s="60">
        <v>1</v>
      </c>
      <c r="CK20" s="12"/>
      <c r="CL20" s="12">
        <v>1</v>
      </c>
      <c r="CM20" s="60">
        <v>1</v>
      </c>
      <c r="CN20" s="37">
        <v>1</v>
      </c>
      <c r="CO20" s="14">
        <v>1</v>
      </c>
      <c r="CP20" s="12">
        <v>1</v>
      </c>
      <c r="CQ20" s="60">
        <v>1</v>
      </c>
      <c r="CR20" s="14">
        <v>1</v>
      </c>
      <c r="CS20" s="12">
        <v>1</v>
      </c>
      <c r="CT20" s="12">
        <v>1</v>
      </c>
      <c r="CU20" s="60">
        <v>1</v>
      </c>
      <c r="CV20" s="14">
        <v>1</v>
      </c>
      <c r="CW20" s="12">
        <v>1</v>
      </c>
      <c r="CX20" s="14">
        <v>1</v>
      </c>
      <c r="CY20" s="12"/>
      <c r="CZ20" s="60">
        <v>1</v>
      </c>
      <c r="DA20" s="14">
        <v>1</v>
      </c>
      <c r="DB20" s="12">
        <v>1</v>
      </c>
      <c r="DC20" s="12"/>
      <c r="DD20" s="12">
        <v>1</v>
      </c>
      <c r="DE20" s="12"/>
      <c r="DF20" s="12">
        <v>1</v>
      </c>
      <c r="DG20" s="12"/>
      <c r="DH20" s="12">
        <v>1</v>
      </c>
      <c r="DI20" s="12"/>
      <c r="DJ20" s="60">
        <v>1</v>
      </c>
      <c r="DK20" s="60">
        <v>1</v>
      </c>
      <c r="DL20" s="60">
        <v>1</v>
      </c>
      <c r="DM20" s="43">
        <v>1</v>
      </c>
      <c r="DN20" s="43">
        <v>1</v>
      </c>
      <c r="DO20" s="14">
        <v>1</v>
      </c>
      <c r="DP20" s="14">
        <v>1</v>
      </c>
      <c r="DQ20" s="12">
        <v>1</v>
      </c>
      <c r="DR20" s="14">
        <v>1</v>
      </c>
      <c r="DS20" s="14">
        <v>1</v>
      </c>
      <c r="DV20" s="12">
        <v>1</v>
      </c>
      <c r="DW20" s="12">
        <v>1</v>
      </c>
      <c r="DX20" s="14">
        <v>1</v>
      </c>
      <c r="DY20" s="12">
        <v>1</v>
      </c>
      <c r="DZ20" s="12"/>
      <c r="EA20" s="12"/>
      <c r="EB20" s="14">
        <v>1</v>
      </c>
      <c r="EC20" s="14"/>
      <c r="ED20" s="14">
        <v>1</v>
      </c>
      <c r="EE20" s="29">
        <v>1</v>
      </c>
      <c r="EF20" s="14">
        <v>1</v>
      </c>
      <c r="EG20" s="14">
        <v>1</v>
      </c>
      <c r="EH20" s="12">
        <v>1</v>
      </c>
      <c r="EI20" s="14">
        <v>1</v>
      </c>
      <c r="EJ20" s="43">
        <v>1</v>
      </c>
      <c r="EK20" s="14"/>
      <c r="EL20" s="43">
        <v>1</v>
      </c>
      <c r="EM20" s="64">
        <v>1</v>
      </c>
      <c r="EN20" s="77"/>
      <c r="EP20" s="12"/>
      <c r="EQ20" s="12">
        <v>1</v>
      </c>
      <c r="ES20" s="60">
        <v>1</v>
      </c>
      <c r="ET20" s="14">
        <v>1</v>
      </c>
      <c r="EU20" s="14"/>
      <c r="EV20" s="14"/>
      <c r="EW20" s="60">
        <v>1</v>
      </c>
      <c r="EX20" s="60"/>
      <c r="EY20" s="86">
        <f t="shared" si="1"/>
        <v>127</v>
      </c>
    </row>
    <row r="21" spans="1:157" s="49" customFormat="1" x14ac:dyDescent="0.2">
      <c r="A21" s="66" t="s">
        <v>817</v>
      </c>
      <c r="B21" s="48" t="s">
        <v>822</v>
      </c>
      <c r="C21" s="67">
        <v>30</v>
      </c>
      <c r="F21" s="68"/>
      <c r="G21" s="64"/>
      <c r="H21" s="64"/>
      <c r="I21" s="82"/>
      <c r="J21" s="68"/>
      <c r="L21" s="68"/>
      <c r="M21" s="51"/>
      <c r="N21" s="51"/>
      <c r="O21" s="51"/>
      <c r="P21" s="68"/>
      <c r="Q21" s="51"/>
      <c r="R21" s="51"/>
      <c r="S21" s="68"/>
      <c r="T21" s="68"/>
      <c r="U21" s="65"/>
      <c r="V21" s="51"/>
      <c r="W21" s="68"/>
      <c r="X21" s="68"/>
      <c r="Y21" s="68"/>
      <c r="Z21" s="51"/>
      <c r="AA21" s="51"/>
      <c r="AB21" s="68"/>
      <c r="AC21" s="64"/>
      <c r="AD21" s="68"/>
      <c r="AE21" s="51"/>
      <c r="AF21" s="51"/>
      <c r="AG21" s="51"/>
      <c r="AH21" s="68"/>
      <c r="AI21" s="68"/>
      <c r="AJ21" s="68"/>
      <c r="AK21" s="51"/>
      <c r="AL21" s="51"/>
      <c r="AM21" s="68"/>
      <c r="AN21" s="68"/>
      <c r="AO21" s="68"/>
      <c r="AP21" s="68"/>
      <c r="AQ21" s="68"/>
      <c r="AR21" s="68"/>
      <c r="AS21" s="68"/>
      <c r="AT21" s="68"/>
      <c r="AU21" s="68"/>
      <c r="AV21" s="68"/>
      <c r="AW21" s="64"/>
      <c r="AX21" s="79">
        <v>27</v>
      </c>
      <c r="AY21" s="77"/>
      <c r="AZ21" s="77"/>
      <c r="BA21" s="78"/>
      <c r="BB21" s="68"/>
      <c r="BC21" s="68"/>
      <c r="BD21" s="68"/>
      <c r="BE21" s="64"/>
      <c r="BF21" s="68"/>
      <c r="BH21" s="68"/>
      <c r="BI21" s="68"/>
      <c r="BJ21" s="68"/>
      <c r="BK21" s="65"/>
      <c r="BL21" s="51"/>
      <c r="BM21" s="51"/>
      <c r="BN21" s="68"/>
      <c r="BO21" s="51"/>
      <c r="BP21" s="51"/>
      <c r="BQ21" s="51"/>
      <c r="BR21" s="69"/>
      <c r="BS21" s="51"/>
      <c r="BT21" s="51"/>
      <c r="BU21" s="51"/>
      <c r="BV21" s="68"/>
      <c r="BW21" s="51"/>
      <c r="BX21" s="68"/>
      <c r="BY21" s="68"/>
      <c r="BZ21" s="51"/>
      <c r="CA21" s="68"/>
      <c r="CB21" s="68"/>
      <c r="CC21" s="68"/>
      <c r="CD21" s="68"/>
      <c r="CE21" s="68"/>
      <c r="CF21" s="68"/>
      <c r="CG21" s="68"/>
      <c r="CH21" s="68"/>
      <c r="CI21" s="51"/>
      <c r="CJ21" s="65"/>
      <c r="CK21" s="51"/>
      <c r="CL21" s="51"/>
      <c r="CM21" s="65"/>
      <c r="CN21" s="51"/>
      <c r="CO21" s="68"/>
      <c r="CP21" s="51"/>
      <c r="CQ21" s="65"/>
      <c r="CR21" s="68"/>
      <c r="CS21" s="51"/>
      <c r="CT21" s="51"/>
      <c r="CU21" s="50"/>
      <c r="CV21" s="68"/>
      <c r="CW21" s="51"/>
      <c r="CX21" s="68"/>
      <c r="CY21" s="51"/>
      <c r="CZ21" s="65"/>
      <c r="DA21" s="68"/>
      <c r="DB21" s="51"/>
      <c r="DC21" s="51"/>
      <c r="DD21" s="51"/>
      <c r="DE21" s="51"/>
      <c r="DF21" s="51"/>
      <c r="DG21" s="51"/>
      <c r="DH21" s="51"/>
      <c r="DI21" s="51"/>
      <c r="DJ21" s="65"/>
      <c r="DK21" s="65"/>
      <c r="DL21" s="65"/>
      <c r="DM21" s="65"/>
      <c r="DN21" s="64"/>
      <c r="DO21" s="68"/>
      <c r="DP21" s="68"/>
      <c r="DQ21" s="51">
        <v>1</v>
      </c>
      <c r="DR21" s="68"/>
      <c r="DS21" s="68"/>
      <c r="DT21" s="65"/>
      <c r="DU21" s="65"/>
      <c r="DV21" s="51"/>
      <c r="DW21" s="51"/>
      <c r="DX21" s="68"/>
      <c r="DY21" s="51"/>
      <c r="DZ21" s="51"/>
      <c r="EA21" s="51">
        <v>1</v>
      </c>
      <c r="EB21" s="68"/>
      <c r="EC21" s="68"/>
      <c r="ED21" s="68"/>
      <c r="EE21" s="70"/>
      <c r="EF21" s="68"/>
      <c r="EG21" s="68"/>
      <c r="EH21" s="51"/>
      <c r="EI21" s="68"/>
      <c r="EJ21" s="68"/>
      <c r="EK21" s="68"/>
      <c r="EL21" s="68"/>
      <c r="EM21" s="64"/>
      <c r="EN21" s="77">
        <v>1</v>
      </c>
      <c r="EP21" s="51"/>
      <c r="EQ21" s="51"/>
      <c r="ER21" s="65"/>
      <c r="ES21" s="65"/>
      <c r="ET21" s="68"/>
      <c r="EU21" s="68"/>
      <c r="EV21" s="68"/>
      <c r="EW21" s="51"/>
      <c r="EX21" s="51"/>
      <c r="EY21" s="88">
        <f t="shared" si="1"/>
        <v>30</v>
      </c>
      <c r="FA21"/>
    </row>
    <row r="22" spans="1:157" x14ac:dyDescent="0.2">
      <c r="A22" s="19" t="s">
        <v>13</v>
      </c>
      <c r="B22" t="s">
        <v>388</v>
      </c>
      <c r="C22" s="7">
        <v>29</v>
      </c>
      <c r="F22" s="14"/>
      <c r="L22" s="14"/>
      <c r="M22" s="12"/>
      <c r="N22" s="12"/>
      <c r="O22" s="12"/>
      <c r="P22" s="14"/>
      <c r="Q22" s="12"/>
      <c r="R22" s="12"/>
      <c r="S22" s="14"/>
      <c r="T22" s="14"/>
      <c r="V22" s="12">
        <v>1</v>
      </c>
      <c r="W22" s="12"/>
      <c r="X22" s="14"/>
      <c r="Y22" s="12"/>
      <c r="Z22" s="12"/>
      <c r="AA22" s="12"/>
      <c r="AB22" s="15"/>
      <c r="AE22" s="12"/>
      <c r="AF22" s="12"/>
      <c r="AG22" s="12"/>
      <c r="AH22" s="14"/>
      <c r="AI22" s="14"/>
      <c r="AJ22" s="14"/>
      <c r="AK22" s="12"/>
      <c r="AL22" s="12"/>
      <c r="AN22" s="14"/>
      <c r="AO22" s="12"/>
      <c r="AP22" s="12"/>
      <c r="AQ22" s="12"/>
      <c r="AR22" s="14"/>
      <c r="AS22" s="14"/>
      <c r="AT22" s="14"/>
      <c r="AU22" s="14"/>
      <c r="AV22" s="14"/>
      <c r="AW22" s="64"/>
      <c r="AX22" s="77">
        <v>27</v>
      </c>
      <c r="AY22" s="17"/>
      <c r="AZ22" s="17"/>
      <c r="BA22" s="11"/>
      <c r="BB22" s="12"/>
      <c r="BC22" s="14"/>
      <c r="BD22" s="14"/>
      <c r="BF22" s="14"/>
      <c r="BH22" s="12"/>
      <c r="BI22" s="12"/>
      <c r="BJ22" s="14"/>
      <c r="BL22" s="12"/>
      <c r="BM22" s="12"/>
      <c r="BN22" s="12"/>
      <c r="BO22" s="12"/>
      <c r="BP22" s="12"/>
      <c r="BQ22" s="12"/>
      <c r="BR22" s="15"/>
      <c r="BS22" s="12"/>
      <c r="BT22" s="12"/>
      <c r="BU22" s="12"/>
      <c r="BV22" s="14"/>
      <c r="BW22" s="12"/>
      <c r="BX22" s="14"/>
      <c r="BY22" s="12"/>
      <c r="BZ22" s="12"/>
      <c r="CA22" s="14"/>
      <c r="CB22" s="14"/>
      <c r="CC22" s="14"/>
      <c r="CD22" s="14"/>
      <c r="CE22" s="14"/>
      <c r="CF22" s="14"/>
      <c r="CG22" s="14"/>
      <c r="CH22" s="12"/>
      <c r="CI22" s="12"/>
      <c r="CK22" s="12"/>
      <c r="CL22" s="12"/>
      <c r="CN22" s="12"/>
      <c r="CO22" s="14"/>
      <c r="CP22" s="12"/>
      <c r="CS22" s="12"/>
      <c r="CT22" s="12"/>
      <c r="CU22" s="12"/>
      <c r="CV22" s="12"/>
      <c r="CW22" s="12"/>
      <c r="CX22" s="12"/>
      <c r="CY22" s="12"/>
      <c r="DA22" s="16"/>
      <c r="DB22" s="12"/>
      <c r="DC22" s="12"/>
      <c r="DD22" s="12"/>
      <c r="DE22" s="12"/>
      <c r="DF22" s="12"/>
      <c r="DG22" s="12"/>
      <c r="DH22" s="12"/>
      <c r="DI22" s="12"/>
      <c r="DO22" s="14"/>
      <c r="DP22" s="14"/>
      <c r="DQ22" s="12"/>
      <c r="DS22" s="14"/>
      <c r="DV22" s="12"/>
      <c r="DW22" s="12"/>
      <c r="DX22" s="14"/>
      <c r="DY22" s="12"/>
      <c r="DZ22" s="12"/>
      <c r="EA22" s="12"/>
      <c r="EB22" s="12"/>
      <c r="EC22" s="12"/>
      <c r="ED22" s="14"/>
      <c r="EE22" s="15"/>
      <c r="EF22" s="12"/>
      <c r="EG22" s="14"/>
      <c r="EH22" s="12"/>
      <c r="EI22" s="14"/>
      <c r="EJ22" s="14"/>
      <c r="EK22" s="14"/>
      <c r="EL22" s="14"/>
      <c r="EM22" s="64"/>
      <c r="EN22" s="77">
        <v>1</v>
      </c>
      <c r="EP22" s="12"/>
      <c r="EQ22" s="12"/>
      <c r="ET22" s="12"/>
      <c r="EU22" s="14"/>
      <c r="EV22" s="14"/>
      <c r="EW22" s="12"/>
      <c r="EX22" s="12"/>
      <c r="EY22" s="88">
        <f t="shared" si="1"/>
        <v>29</v>
      </c>
    </row>
    <row r="23" spans="1:157" x14ac:dyDescent="0.2">
      <c r="A23" s="13" t="s">
        <v>389</v>
      </c>
      <c r="B23" t="s">
        <v>69</v>
      </c>
      <c r="C23" s="7">
        <v>29</v>
      </c>
      <c r="F23" s="14"/>
      <c r="L23" s="14"/>
      <c r="M23" s="12"/>
      <c r="N23" s="12"/>
      <c r="O23" s="12"/>
      <c r="P23" s="14"/>
      <c r="Q23" s="12"/>
      <c r="R23" s="12"/>
      <c r="S23" s="14"/>
      <c r="T23" s="14"/>
      <c r="V23" s="12"/>
      <c r="W23" s="12"/>
      <c r="X23" s="14"/>
      <c r="Y23" s="12"/>
      <c r="Z23" s="12"/>
      <c r="AA23" s="12"/>
      <c r="AB23" s="12">
        <v>1</v>
      </c>
      <c r="AE23" s="12"/>
      <c r="AF23" s="12"/>
      <c r="AG23" s="12"/>
      <c r="AH23" s="14"/>
      <c r="AI23" s="14"/>
      <c r="AJ23" s="14"/>
      <c r="AK23" s="12"/>
      <c r="AL23" s="12"/>
      <c r="AN23" s="14"/>
      <c r="AO23" s="12"/>
      <c r="AP23" s="12"/>
      <c r="AQ23" s="12"/>
      <c r="AR23" s="14"/>
      <c r="AS23" s="14"/>
      <c r="AT23" s="14"/>
      <c r="AU23" s="14"/>
      <c r="AV23" s="14"/>
      <c r="AW23" s="64"/>
      <c r="AX23" s="77">
        <v>27</v>
      </c>
      <c r="AY23" s="17"/>
      <c r="AZ23" s="17"/>
      <c r="BA23" s="11"/>
      <c r="BB23" s="12"/>
      <c r="BC23" s="14"/>
      <c r="BD23" s="14"/>
      <c r="BF23" s="14"/>
      <c r="BH23" s="12"/>
      <c r="BI23" s="12"/>
      <c r="BJ23" s="14"/>
      <c r="BL23" s="12"/>
      <c r="BM23" s="12"/>
      <c r="BN23" s="12"/>
      <c r="BO23" s="12"/>
      <c r="BP23" s="12"/>
      <c r="BQ23" s="12"/>
      <c r="BR23" s="15"/>
      <c r="BS23" s="12"/>
      <c r="BT23" s="12"/>
      <c r="BU23" s="12"/>
      <c r="BV23" s="14"/>
      <c r="BW23" s="12"/>
      <c r="BX23" s="14"/>
      <c r="BY23" s="12"/>
      <c r="BZ23" s="12"/>
      <c r="CA23" s="14"/>
      <c r="CB23" s="14"/>
      <c r="CC23" s="14"/>
      <c r="CD23" s="14"/>
      <c r="CE23" s="14"/>
      <c r="CF23" s="14"/>
      <c r="CG23" s="14"/>
      <c r="CH23" s="12"/>
      <c r="CI23" s="12"/>
      <c r="CK23" s="12"/>
      <c r="CL23" s="12"/>
      <c r="CN23" s="12"/>
      <c r="CO23" s="14"/>
      <c r="CP23" s="12"/>
      <c r="CS23" s="12"/>
      <c r="CT23" s="12"/>
      <c r="CU23" s="12"/>
      <c r="CV23" s="12"/>
      <c r="CW23" s="12"/>
      <c r="CX23" s="12"/>
      <c r="CY23" s="12"/>
      <c r="DA23" s="16"/>
      <c r="DB23" s="12"/>
      <c r="DC23" s="12"/>
      <c r="DD23" s="12"/>
      <c r="DE23" s="12"/>
      <c r="DF23" s="12"/>
      <c r="DG23" s="12"/>
      <c r="DH23" s="12"/>
      <c r="DI23" s="12"/>
      <c r="DO23" s="14"/>
      <c r="DP23" s="14"/>
      <c r="DQ23" s="12"/>
      <c r="DR23" s="12"/>
      <c r="DS23" s="14"/>
      <c r="DV23" s="12"/>
      <c r="DW23" s="12"/>
      <c r="DX23" s="14"/>
      <c r="DY23" s="12"/>
      <c r="DZ23" s="12"/>
      <c r="EA23" s="12"/>
      <c r="EB23" s="12"/>
      <c r="EC23" s="12"/>
      <c r="ED23" s="14"/>
      <c r="EE23" s="15"/>
      <c r="EF23" s="12"/>
      <c r="EG23" s="14"/>
      <c r="EH23" s="12"/>
      <c r="EI23" s="14"/>
      <c r="EJ23" s="14"/>
      <c r="EK23" s="14"/>
      <c r="EL23" s="14"/>
      <c r="EM23" s="64"/>
      <c r="EN23" s="77">
        <v>1</v>
      </c>
      <c r="EP23" s="12"/>
      <c r="EQ23" s="12"/>
      <c r="ET23" s="12"/>
      <c r="EU23" s="14"/>
      <c r="EV23" s="14"/>
      <c r="EW23" s="12"/>
      <c r="EX23" s="12"/>
      <c r="EY23" s="88">
        <f t="shared" si="1"/>
        <v>29</v>
      </c>
    </row>
    <row r="24" spans="1:157" x14ac:dyDescent="0.2">
      <c r="A24" s="19" t="s">
        <v>70</v>
      </c>
      <c r="B24" s="12" t="s">
        <v>71</v>
      </c>
      <c r="C24" s="7">
        <v>2</v>
      </c>
      <c r="D24" s="12" t="s">
        <v>209</v>
      </c>
      <c r="E24" s="12"/>
      <c r="F24" s="14"/>
      <c r="H24" s="12"/>
      <c r="I24" s="12"/>
      <c r="J24" s="12"/>
      <c r="K24" s="12"/>
      <c r="L24" s="14"/>
      <c r="M24" s="12"/>
      <c r="N24" s="12"/>
      <c r="O24" s="12"/>
      <c r="P24" s="14"/>
      <c r="Q24" s="12"/>
      <c r="R24" s="12"/>
      <c r="S24" s="14"/>
      <c r="T24" s="14"/>
      <c r="V24" s="12"/>
      <c r="W24" s="12"/>
      <c r="X24" s="14"/>
      <c r="Y24" s="12"/>
      <c r="Z24" s="12"/>
      <c r="AA24" s="12"/>
      <c r="AB24" s="15"/>
      <c r="AD24" s="12"/>
      <c r="AE24" s="12"/>
      <c r="AF24" s="12">
        <v>1</v>
      </c>
      <c r="AG24" s="12"/>
      <c r="AH24" s="14"/>
      <c r="AI24" s="14"/>
      <c r="AJ24" s="14"/>
      <c r="AK24" s="12"/>
      <c r="AL24" s="12"/>
      <c r="AN24" s="14"/>
      <c r="AO24" s="12"/>
      <c r="AP24" s="12"/>
      <c r="AQ24" s="12"/>
      <c r="AR24" s="14"/>
      <c r="AS24" s="14"/>
      <c r="AT24" s="14"/>
      <c r="AU24" s="14"/>
      <c r="AV24" s="14"/>
      <c r="AW24" s="64"/>
      <c r="AX24" s="77"/>
      <c r="AY24" s="17"/>
      <c r="AZ24" s="17"/>
      <c r="BA24" s="11"/>
      <c r="BB24" s="12"/>
      <c r="BC24" s="14"/>
      <c r="BD24" s="14"/>
      <c r="BF24" s="14"/>
      <c r="BH24" s="12"/>
      <c r="BI24" s="12"/>
      <c r="BJ24" s="14"/>
      <c r="BL24" s="12"/>
      <c r="BM24" s="12"/>
      <c r="BN24" s="12"/>
      <c r="BO24" s="12"/>
      <c r="BP24" s="12"/>
      <c r="BQ24" s="12"/>
      <c r="BR24" s="43">
        <v>1</v>
      </c>
      <c r="BS24" s="12"/>
      <c r="BT24" s="12"/>
      <c r="BU24" s="12"/>
      <c r="BV24" s="14"/>
      <c r="BW24" s="12"/>
      <c r="BX24" s="14"/>
      <c r="BY24" s="12"/>
      <c r="BZ24" s="12"/>
      <c r="CA24" s="14"/>
      <c r="CB24" s="14"/>
      <c r="CC24" s="14"/>
      <c r="CD24" s="14"/>
      <c r="CE24" s="14"/>
      <c r="CF24" s="14"/>
      <c r="CG24" s="14"/>
      <c r="CH24" s="12"/>
      <c r="CI24" s="12"/>
      <c r="CK24" s="12"/>
      <c r="CL24" s="12"/>
      <c r="CN24" s="12"/>
      <c r="CO24" s="14"/>
      <c r="CP24" s="12"/>
      <c r="CS24" s="12"/>
      <c r="CT24" s="12"/>
      <c r="CU24" s="48"/>
      <c r="CV24" s="12"/>
      <c r="CW24" s="12"/>
      <c r="CX24" s="12"/>
      <c r="CY24" s="12"/>
      <c r="DA24" s="12"/>
      <c r="DB24" s="12"/>
      <c r="DC24" s="12"/>
      <c r="DD24" s="12"/>
      <c r="DE24" s="12"/>
      <c r="DF24" s="12"/>
      <c r="DG24" s="12"/>
      <c r="DH24" s="12"/>
      <c r="DI24" s="12"/>
      <c r="DO24" s="14"/>
      <c r="DP24" s="14"/>
      <c r="DQ24" s="12"/>
      <c r="DR24" s="12"/>
      <c r="DS24" s="14"/>
      <c r="DV24" s="12"/>
      <c r="DW24" s="12"/>
      <c r="DX24" s="14"/>
      <c r="DY24" s="12"/>
      <c r="DZ24" s="12"/>
      <c r="EA24" s="12"/>
      <c r="EB24" s="12"/>
      <c r="EC24" s="12"/>
      <c r="ED24" s="14"/>
      <c r="EE24" s="15"/>
      <c r="EF24" s="12"/>
      <c r="EG24" s="14"/>
      <c r="EH24" s="12"/>
      <c r="EI24" s="14"/>
      <c r="EJ24" s="14"/>
      <c r="EK24" s="14"/>
      <c r="EL24" s="14"/>
      <c r="EM24" s="64"/>
      <c r="EN24" s="77"/>
      <c r="EP24" s="12"/>
      <c r="EQ24" s="12"/>
      <c r="ET24" s="12"/>
      <c r="EU24" s="14"/>
      <c r="EV24" s="14"/>
      <c r="EW24" s="12"/>
      <c r="EX24" s="12"/>
      <c r="EY24" s="88">
        <f t="shared" si="1"/>
        <v>2</v>
      </c>
    </row>
    <row r="25" spans="1:157" s="49" customFormat="1" x14ac:dyDescent="0.2">
      <c r="A25" s="66" t="s">
        <v>819</v>
      </c>
      <c r="B25" s="48" t="s">
        <v>818</v>
      </c>
      <c r="C25" s="67">
        <v>30</v>
      </c>
      <c r="D25" s="51"/>
      <c r="E25" s="51"/>
      <c r="F25" s="68"/>
      <c r="G25" s="64"/>
      <c r="H25" s="51"/>
      <c r="I25" s="51"/>
      <c r="J25" s="51"/>
      <c r="K25" s="51"/>
      <c r="L25" s="68"/>
      <c r="M25" s="51"/>
      <c r="N25" s="51"/>
      <c r="O25" s="51"/>
      <c r="P25" s="68"/>
      <c r="Q25" s="51"/>
      <c r="R25" s="51"/>
      <c r="S25" s="68"/>
      <c r="T25" s="68"/>
      <c r="U25" s="65"/>
      <c r="V25" s="51"/>
      <c r="W25" s="51"/>
      <c r="X25" s="68"/>
      <c r="Y25" s="51"/>
      <c r="Z25" s="51"/>
      <c r="AA25" s="51"/>
      <c r="AB25" s="69"/>
      <c r="AC25" s="64"/>
      <c r="AD25" s="51"/>
      <c r="AE25" s="51"/>
      <c r="AF25" s="51"/>
      <c r="AG25" s="51"/>
      <c r="AH25" s="68"/>
      <c r="AI25" s="68"/>
      <c r="AJ25" s="68"/>
      <c r="AK25" s="51"/>
      <c r="AL25" s="51"/>
      <c r="AN25" s="68"/>
      <c r="AO25" s="51"/>
      <c r="AP25" s="51"/>
      <c r="AQ25" s="51"/>
      <c r="AR25" s="68"/>
      <c r="AS25" s="68"/>
      <c r="AT25" s="68"/>
      <c r="AU25" s="68"/>
      <c r="AV25" s="68"/>
      <c r="AW25" s="64">
        <v>27</v>
      </c>
      <c r="AX25" s="77"/>
      <c r="AY25" s="77"/>
      <c r="AZ25" s="77"/>
      <c r="BA25" s="78"/>
      <c r="BB25" s="51"/>
      <c r="BC25" s="68"/>
      <c r="BD25" s="68"/>
      <c r="BE25" s="64"/>
      <c r="BF25" s="68"/>
      <c r="BH25" s="51"/>
      <c r="BI25" s="51"/>
      <c r="BJ25" s="68"/>
      <c r="BK25" s="65"/>
      <c r="BL25" s="51"/>
      <c r="BM25" s="51"/>
      <c r="BN25" s="51"/>
      <c r="BO25" s="51"/>
      <c r="BP25" s="51"/>
      <c r="BQ25" s="51"/>
      <c r="BR25" s="69"/>
      <c r="BS25" s="51"/>
      <c r="BT25" s="51"/>
      <c r="BU25" s="51"/>
      <c r="BV25" s="68"/>
      <c r="BW25" s="51"/>
      <c r="BX25" s="68"/>
      <c r="BY25" s="51"/>
      <c r="BZ25" s="51"/>
      <c r="CA25" s="68"/>
      <c r="CB25" s="68"/>
      <c r="CC25" s="68"/>
      <c r="CD25" s="68"/>
      <c r="CE25" s="68"/>
      <c r="CF25" s="68"/>
      <c r="CG25" s="68"/>
      <c r="CH25" s="51"/>
      <c r="CI25" s="51"/>
      <c r="CJ25" s="65"/>
      <c r="CK25" s="51"/>
      <c r="CL25" s="51"/>
      <c r="CM25" s="65"/>
      <c r="CN25" s="51"/>
      <c r="CO25" s="68"/>
      <c r="CP25" s="51"/>
      <c r="CQ25" s="65"/>
      <c r="CR25" s="68"/>
      <c r="CS25" s="51"/>
      <c r="CT25" s="51"/>
      <c r="CU25" s="48"/>
      <c r="CV25" s="51"/>
      <c r="CW25" s="51"/>
      <c r="CX25" s="51"/>
      <c r="CY25" s="51"/>
      <c r="CZ25" s="65"/>
      <c r="DA25" s="51"/>
      <c r="DB25" s="51"/>
      <c r="DC25" s="51"/>
      <c r="DD25" s="51"/>
      <c r="DE25" s="51"/>
      <c r="DF25" s="51"/>
      <c r="DG25" s="51"/>
      <c r="DH25" s="51"/>
      <c r="DI25" s="51"/>
      <c r="DJ25" s="65"/>
      <c r="DK25" s="65"/>
      <c r="DL25" s="65"/>
      <c r="DM25" s="65"/>
      <c r="DN25" s="64"/>
      <c r="DO25" s="68"/>
      <c r="DP25" s="68"/>
      <c r="DQ25" s="51">
        <v>1</v>
      </c>
      <c r="DR25" s="51"/>
      <c r="DS25" s="68"/>
      <c r="DT25" s="65"/>
      <c r="DU25" s="65"/>
      <c r="DV25" s="51"/>
      <c r="DW25" s="51"/>
      <c r="DX25" s="68"/>
      <c r="DY25" s="51"/>
      <c r="DZ25" s="51"/>
      <c r="EA25" s="51">
        <v>1</v>
      </c>
      <c r="EB25" s="51"/>
      <c r="EC25" s="51"/>
      <c r="ED25" s="68"/>
      <c r="EE25" s="69"/>
      <c r="EF25" s="51"/>
      <c r="EG25" s="68"/>
      <c r="EH25" s="51"/>
      <c r="EI25" s="68"/>
      <c r="EJ25" s="68"/>
      <c r="EK25" s="68"/>
      <c r="EL25" s="68"/>
      <c r="EM25" s="64">
        <v>1</v>
      </c>
      <c r="EN25" s="77"/>
      <c r="EP25" s="51"/>
      <c r="EQ25" s="51"/>
      <c r="ER25" s="65"/>
      <c r="ES25" s="65"/>
      <c r="ET25" s="51"/>
      <c r="EU25" s="68"/>
      <c r="EV25" s="68"/>
      <c r="EW25" s="51"/>
      <c r="EX25" s="51"/>
      <c r="EY25" s="88">
        <f t="shared" si="1"/>
        <v>30</v>
      </c>
      <c r="FA25"/>
    </row>
    <row r="26" spans="1:157" x14ac:dyDescent="0.2">
      <c r="A26" s="13" t="s">
        <v>267</v>
      </c>
      <c r="B26" t="s">
        <v>268</v>
      </c>
      <c r="C26" s="7">
        <v>1</v>
      </c>
      <c r="F26" s="14"/>
      <c r="L26" s="14"/>
      <c r="M26" s="12"/>
      <c r="N26" s="12"/>
      <c r="O26" s="12"/>
      <c r="P26" s="14"/>
      <c r="Q26" s="12"/>
      <c r="R26" s="12"/>
      <c r="S26" s="14"/>
      <c r="T26" s="14"/>
      <c r="V26" s="12"/>
      <c r="W26" s="12"/>
      <c r="X26" s="14"/>
      <c r="Y26" s="12"/>
      <c r="Z26" s="12"/>
      <c r="AA26" s="12"/>
      <c r="AB26" s="15"/>
      <c r="AE26" s="12"/>
      <c r="AF26" s="12"/>
      <c r="AG26" s="12"/>
      <c r="AH26" s="14"/>
      <c r="AI26" s="14"/>
      <c r="AJ26" s="14"/>
      <c r="AK26" s="12"/>
      <c r="AL26" s="12"/>
      <c r="AN26" s="14"/>
      <c r="AO26" s="12"/>
      <c r="AP26" s="12"/>
      <c r="AQ26" s="12"/>
      <c r="AR26" s="14"/>
      <c r="AS26" s="14"/>
      <c r="AT26" s="14"/>
      <c r="AU26" s="14"/>
      <c r="AV26" s="14"/>
      <c r="AW26" s="64"/>
      <c r="AX26" s="77"/>
      <c r="AY26" s="17"/>
      <c r="AZ26" s="17"/>
      <c r="BA26" s="11"/>
      <c r="BB26" s="12"/>
      <c r="BC26" s="14"/>
      <c r="BD26" s="14"/>
      <c r="BF26" s="14"/>
      <c r="BH26" s="12"/>
      <c r="BI26" s="12"/>
      <c r="BJ26" s="14"/>
      <c r="BL26" s="12"/>
      <c r="BM26" s="12"/>
      <c r="BN26" s="12"/>
      <c r="BO26" s="12"/>
      <c r="BP26" s="12"/>
      <c r="BQ26" s="12"/>
      <c r="BR26" s="15"/>
      <c r="BS26" s="12"/>
      <c r="BT26" s="12"/>
      <c r="BU26" s="12"/>
      <c r="BV26" s="14"/>
      <c r="BW26" s="12"/>
      <c r="BX26" s="14"/>
      <c r="BY26" s="12"/>
      <c r="BZ26" s="12"/>
      <c r="CA26" s="14"/>
      <c r="CB26" s="14"/>
      <c r="CC26" s="14"/>
      <c r="CD26" s="14"/>
      <c r="CE26" s="14"/>
      <c r="CF26" s="14"/>
      <c r="CG26" s="14"/>
      <c r="CH26" s="12"/>
      <c r="CI26" s="12"/>
      <c r="CK26" s="12"/>
      <c r="CL26" s="12"/>
      <c r="CN26" s="12"/>
      <c r="CO26" s="14"/>
      <c r="CP26" s="12"/>
      <c r="CS26" s="12"/>
      <c r="CT26" s="12"/>
      <c r="CU26" s="12"/>
      <c r="CV26" s="12"/>
      <c r="CW26" s="12"/>
      <c r="CX26" s="12"/>
      <c r="CY26" s="12"/>
      <c r="DA26" s="12">
        <v>1</v>
      </c>
      <c r="DB26" s="12"/>
      <c r="DC26" s="12"/>
      <c r="DD26" s="12"/>
      <c r="DE26" s="12"/>
      <c r="DF26" s="12"/>
      <c r="DG26" s="12"/>
      <c r="DH26" s="12"/>
      <c r="DI26" s="12"/>
      <c r="DO26" s="14"/>
      <c r="DP26" s="14"/>
      <c r="DQ26" s="12"/>
      <c r="DR26" s="12"/>
      <c r="DS26" s="14"/>
      <c r="DV26" s="12"/>
      <c r="DW26" s="12"/>
      <c r="DX26" s="14"/>
      <c r="DY26" s="12"/>
      <c r="DZ26" s="12"/>
      <c r="EA26" s="12"/>
      <c r="EB26" s="12"/>
      <c r="EC26" s="12"/>
      <c r="ED26" s="14"/>
      <c r="EE26" s="15"/>
      <c r="EF26" s="12"/>
      <c r="EG26" s="14"/>
      <c r="EH26" s="12"/>
      <c r="EI26" s="14"/>
      <c r="EJ26" s="14"/>
      <c r="EK26" s="14"/>
      <c r="EL26" s="14"/>
      <c r="EM26" s="64"/>
      <c r="EN26" s="77"/>
      <c r="EP26" s="12"/>
      <c r="EQ26" s="12"/>
      <c r="ET26" s="12"/>
      <c r="EU26" s="14"/>
      <c r="EV26" s="14"/>
      <c r="EW26" s="12"/>
      <c r="EX26" s="12"/>
      <c r="EY26" s="88">
        <f t="shared" si="1"/>
        <v>1</v>
      </c>
    </row>
    <row r="27" spans="1:157" x14ac:dyDescent="0.2">
      <c r="A27" s="13" t="s">
        <v>269</v>
      </c>
      <c r="B27" t="s">
        <v>270</v>
      </c>
      <c r="C27" s="7">
        <v>39</v>
      </c>
      <c r="F27" s="14"/>
      <c r="L27" s="14"/>
      <c r="M27" s="12"/>
      <c r="N27" s="12"/>
      <c r="O27" s="12"/>
      <c r="P27" s="14"/>
      <c r="Q27" s="12"/>
      <c r="R27" s="12"/>
      <c r="S27" s="14"/>
      <c r="T27" s="43">
        <v>1</v>
      </c>
      <c r="V27" s="12"/>
      <c r="W27" s="12"/>
      <c r="X27" s="14"/>
      <c r="Y27" s="12"/>
      <c r="Z27" s="12">
        <v>1</v>
      </c>
      <c r="AA27" s="12"/>
      <c r="AB27" s="15"/>
      <c r="AE27" s="12"/>
      <c r="AF27" s="12"/>
      <c r="AG27" s="12"/>
      <c r="AH27" s="14"/>
      <c r="AI27" s="14"/>
      <c r="AJ27" s="14"/>
      <c r="AK27" s="12"/>
      <c r="AL27" s="12"/>
      <c r="AN27" s="14"/>
      <c r="AO27" s="12"/>
      <c r="AP27" s="12"/>
      <c r="AQ27" s="12">
        <v>1</v>
      </c>
      <c r="AR27" s="14"/>
      <c r="AS27" s="14"/>
      <c r="AT27" s="14"/>
      <c r="AU27" s="14"/>
      <c r="AV27" s="14"/>
      <c r="AW27" s="64">
        <v>27</v>
      </c>
      <c r="AX27" s="77"/>
      <c r="AY27" s="17"/>
      <c r="AZ27" s="17"/>
      <c r="BA27" s="11"/>
      <c r="BB27" s="12"/>
      <c r="BC27" s="14"/>
      <c r="BD27" s="14"/>
      <c r="BF27" s="14"/>
      <c r="BH27" s="12"/>
      <c r="BI27" s="12"/>
      <c r="BJ27" s="14"/>
      <c r="BL27" s="18"/>
      <c r="BM27" s="12"/>
      <c r="BN27" s="12">
        <v>1</v>
      </c>
      <c r="BO27" s="12"/>
      <c r="BP27" s="12"/>
      <c r="BQ27" s="12"/>
      <c r="BR27" s="15"/>
      <c r="BS27" s="12"/>
      <c r="BT27" s="12"/>
      <c r="BU27" s="12"/>
      <c r="BV27" s="14"/>
      <c r="BW27" s="12"/>
      <c r="BX27" s="14"/>
      <c r="BY27" s="12"/>
      <c r="BZ27" s="12"/>
      <c r="CA27" s="14"/>
      <c r="CB27" s="14"/>
      <c r="CC27" s="14"/>
      <c r="CD27" s="14"/>
      <c r="CE27" s="14"/>
      <c r="CF27" s="14"/>
      <c r="CG27" s="14"/>
      <c r="CH27" s="12"/>
      <c r="CI27" s="12"/>
      <c r="CK27" s="12"/>
      <c r="CL27" s="12"/>
      <c r="CN27" s="12"/>
      <c r="CO27" s="14"/>
      <c r="CP27" s="12"/>
      <c r="CS27" s="12"/>
      <c r="CT27" s="12"/>
      <c r="CU27" s="12"/>
      <c r="CV27" s="12"/>
      <c r="CW27" s="12"/>
      <c r="CX27" s="12"/>
      <c r="CY27" s="12"/>
      <c r="DA27" s="16"/>
      <c r="DB27" s="12">
        <v>1</v>
      </c>
      <c r="DC27" s="12"/>
      <c r="DD27" s="12">
        <v>1</v>
      </c>
      <c r="DE27" s="12"/>
      <c r="DF27" s="12"/>
      <c r="DG27" s="12"/>
      <c r="DH27" s="12"/>
      <c r="DI27" s="12"/>
      <c r="DO27" s="14"/>
      <c r="DP27" s="14"/>
      <c r="DQ27" s="12">
        <v>1</v>
      </c>
      <c r="DR27" s="12"/>
      <c r="DS27" s="14"/>
      <c r="DV27" s="12"/>
      <c r="DW27" s="12"/>
      <c r="DX27" s="14"/>
      <c r="DY27" s="12"/>
      <c r="DZ27" s="12"/>
      <c r="EA27" s="37">
        <v>1</v>
      </c>
      <c r="EB27" s="12">
        <v>1</v>
      </c>
      <c r="EC27" s="12"/>
      <c r="ED27" s="14"/>
      <c r="EE27" s="15"/>
      <c r="EF27" s="12"/>
      <c r="EG27" s="14"/>
      <c r="EH27" s="12"/>
      <c r="EI27" s="14"/>
      <c r="EJ27" s="43">
        <v>1</v>
      </c>
      <c r="EK27" s="14"/>
      <c r="EL27" s="14"/>
      <c r="EM27" s="64">
        <v>1</v>
      </c>
      <c r="EN27" s="77"/>
      <c r="EP27" s="12"/>
      <c r="EQ27" s="12">
        <v>1</v>
      </c>
      <c r="ET27" s="12"/>
      <c r="EU27" s="14"/>
      <c r="EV27" s="14"/>
      <c r="EW27" s="12"/>
      <c r="EX27" s="12"/>
      <c r="EY27" s="88">
        <f t="shared" si="1"/>
        <v>39</v>
      </c>
    </row>
    <row r="28" spans="1:157" x14ac:dyDescent="0.2">
      <c r="A28" s="19" t="s">
        <v>393</v>
      </c>
      <c r="B28" s="37" t="s">
        <v>1104</v>
      </c>
      <c r="C28" s="7">
        <v>40</v>
      </c>
      <c r="D28" t="s">
        <v>19</v>
      </c>
      <c r="E28" s="37"/>
      <c r="F28" s="14"/>
      <c r="L28" s="14"/>
      <c r="M28" s="12"/>
      <c r="N28" s="12"/>
      <c r="O28" s="12"/>
      <c r="P28" s="14"/>
      <c r="Q28" s="12">
        <v>1</v>
      </c>
      <c r="R28" s="12"/>
      <c r="S28" s="14"/>
      <c r="T28" s="14"/>
      <c r="V28" s="12"/>
      <c r="W28" s="12"/>
      <c r="X28" s="14"/>
      <c r="Y28" s="12"/>
      <c r="Z28" s="12"/>
      <c r="AA28" s="12"/>
      <c r="AB28" s="15"/>
      <c r="AE28" s="12"/>
      <c r="AF28" s="12"/>
      <c r="AG28" s="12"/>
      <c r="AH28" s="14"/>
      <c r="AI28" s="14"/>
      <c r="AJ28" s="14"/>
      <c r="AK28" s="12"/>
      <c r="AL28" s="12"/>
      <c r="AN28" s="14"/>
      <c r="AO28" s="12"/>
      <c r="AP28" s="12">
        <v>1</v>
      </c>
      <c r="AQ28" s="12">
        <v>1</v>
      </c>
      <c r="AR28" s="14"/>
      <c r="AS28" s="14"/>
      <c r="AT28" s="14"/>
      <c r="AU28" s="14"/>
      <c r="AV28" s="14"/>
      <c r="AW28" s="64">
        <v>27</v>
      </c>
      <c r="AX28" s="77"/>
      <c r="AY28" s="17"/>
      <c r="AZ28" s="17"/>
      <c r="BA28" s="11"/>
      <c r="BB28" s="12"/>
      <c r="BC28" s="14"/>
      <c r="BD28" s="14"/>
      <c r="BF28" s="14"/>
      <c r="BG28">
        <v>1</v>
      </c>
      <c r="BH28" s="12"/>
      <c r="BI28" s="12"/>
      <c r="BJ28" s="14"/>
      <c r="BL28" s="18"/>
      <c r="BM28" s="12"/>
      <c r="BN28" s="12"/>
      <c r="BO28" s="12"/>
      <c r="BP28" s="12"/>
      <c r="BQ28" s="12"/>
      <c r="BR28" s="15"/>
      <c r="BS28" s="12"/>
      <c r="BT28" s="12"/>
      <c r="BU28" s="12"/>
      <c r="BV28" s="14"/>
      <c r="BW28" s="12"/>
      <c r="BX28" s="14"/>
      <c r="BY28" s="12"/>
      <c r="BZ28" s="12"/>
      <c r="CA28" s="14"/>
      <c r="CB28" s="14"/>
      <c r="CC28" s="14"/>
      <c r="CD28" s="14"/>
      <c r="CE28" s="14"/>
      <c r="CF28" s="14"/>
      <c r="CG28" s="14"/>
      <c r="CH28" s="12"/>
      <c r="CI28" s="12"/>
      <c r="CK28" s="12"/>
      <c r="CL28" s="12">
        <v>1</v>
      </c>
      <c r="CN28" s="12"/>
      <c r="CO28" s="14"/>
      <c r="CP28" s="12"/>
      <c r="CR28" s="43">
        <v>1</v>
      </c>
      <c r="CS28" s="12"/>
      <c r="CT28" s="12"/>
      <c r="CU28" s="12"/>
      <c r="CV28" s="12"/>
      <c r="CW28" s="12"/>
      <c r="CX28" s="12"/>
      <c r="CY28" s="12"/>
      <c r="DA28" s="16"/>
      <c r="DB28" s="12">
        <v>1</v>
      </c>
      <c r="DC28" s="12"/>
      <c r="DD28" s="12"/>
      <c r="DE28" s="12"/>
      <c r="DF28" s="12"/>
      <c r="DG28" s="12"/>
      <c r="DH28" s="12"/>
      <c r="DI28" s="12"/>
      <c r="DO28" s="14"/>
      <c r="DP28" s="14"/>
      <c r="DQ28" s="12">
        <v>1</v>
      </c>
      <c r="DR28" s="12"/>
      <c r="DS28" s="14"/>
      <c r="DV28" s="12"/>
      <c r="DW28" s="12"/>
      <c r="DX28" s="14"/>
      <c r="DY28" s="12"/>
      <c r="DZ28" s="12"/>
      <c r="EA28" s="12"/>
      <c r="EB28" s="12"/>
      <c r="EC28" s="12"/>
      <c r="ED28" s="14"/>
      <c r="EE28" s="12">
        <v>1</v>
      </c>
      <c r="EF28" s="12"/>
      <c r="EG28" s="14"/>
      <c r="EH28" s="12"/>
      <c r="EI28" s="14"/>
      <c r="EJ28" s="43">
        <v>1</v>
      </c>
      <c r="EK28" s="14"/>
      <c r="EL28" s="43">
        <v>1</v>
      </c>
      <c r="EM28" s="64">
        <v>1</v>
      </c>
      <c r="EN28" s="77"/>
      <c r="EP28" s="12"/>
      <c r="EQ28" s="12">
        <v>1</v>
      </c>
      <c r="ET28" s="12"/>
      <c r="EU28" s="14"/>
      <c r="EV28" s="14"/>
      <c r="EW28" s="12"/>
      <c r="EX28" s="12"/>
      <c r="EY28" s="88">
        <f t="shared" si="1"/>
        <v>40</v>
      </c>
    </row>
    <row r="29" spans="1:157" x14ac:dyDescent="0.2">
      <c r="A29" s="13" t="s">
        <v>20</v>
      </c>
      <c r="B29" t="s">
        <v>538</v>
      </c>
      <c r="C29" s="7">
        <v>30</v>
      </c>
      <c r="F29" s="14"/>
      <c r="L29" s="14"/>
      <c r="M29" s="12"/>
      <c r="N29" s="12"/>
      <c r="O29" s="12"/>
      <c r="P29" s="14"/>
      <c r="Q29" s="12"/>
      <c r="R29" s="12"/>
      <c r="S29" s="14"/>
      <c r="T29" s="14"/>
      <c r="V29" s="12"/>
      <c r="W29" s="12"/>
      <c r="X29" s="14"/>
      <c r="Y29" s="12"/>
      <c r="Z29" s="12"/>
      <c r="AA29" s="12"/>
      <c r="AB29" s="15"/>
      <c r="AE29" s="12"/>
      <c r="AF29" s="12"/>
      <c r="AG29" s="12"/>
      <c r="AH29" s="14"/>
      <c r="AI29" s="14"/>
      <c r="AJ29" s="14"/>
      <c r="AK29" s="12"/>
      <c r="AL29" s="12"/>
      <c r="AN29" s="14"/>
      <c r="AO29" s="12"/>
      <c r="AP29" s="12"/>
      <c r="AQ29" s="12"/>
      <c r="AR29" s="14"/>
      <c r="AS29" s="14"/>
      <c r="AT29" s="14"/>
      <c r="AU29" s="14"/>
      <c r="AV29" s="14"/>
      <c r="AW29" s="64"/>
      <c r="AX29" s="77">
        <v>27</v>
      </c>
      <c r="AY29" s="17"/>
      <c r="AZ29" s="17"/>
      <c r="BA29" s="11"/>
      <c r="BB29" s="12"/>
      <c r="BC29" s="14"/>
      <c r="BD29" s="14"/>
      <c r="BF29" s="14"/>
      <c r="BH29" s="12"/>
      <c r="BI29" s="12"/>
      <c r="BJ29" s="14"/>
      <c r="BL29" s="12">
        <v>1</v>
      </c>
      <c r="BM29" s="12"/>
      <c r="BN29" s="12"/>
      <c r="BO29" s="12"/>
      <c r="BP29" s="12"/>
      <c r="BQ29" s="12"/>
      <c r="BR29" s="15"/>
      <c r="BS29" s="12"/>
      <c r="BT29" s="12"/>
      <c r="BU29" s="12"/>
      <c r="BV29" s="14"/>
      <c r="BW29" s="12"/>
      <c r="BX29" s="14"/>
      <c r="BY29" s="12"/>
      <c r="BZ29" s="12"/>
      <c r="CA29" s="14"/>
      <c r="CB29" s="14"/>
      <c r="CC29" s="14"/>
      <c r="CD29" s="14"/>
      <c r="CE29" s="14"/>
      <c r="CF29" s="14"/>
      <c r="CG29" s="14"/>
      <c r="CH29" s="12"/>
      <c r="CI29" s="12"/>
      <c r="CK29" s="12"/>
      <c r="CL29" s="12"/>
      <c r="CN29" s="12"/>
      <c r="CO29" s="14"/>
      <c r="CP29" s="12"/>
      <c r="CS29" s="12"/>
      <c r="CT29" s="12"/>
      <c r="CU29" s="12"/>
      <c r="CV29" s="12"/>
      <c r="CW29" s="12"/>
      <c r="CX29" s="12"/>
      <c r="CY29" s="12"/>
      <c r="DA29" s="16"/>
      <c r="DB29" s="12"/>
      <c r="DC29" s="12"/>
      <c r="DD29" s="12"/>
      <c r="DE29" s="12"/>
      <c r="DF29" s="12"/>
      <c r="DG29" s="12"/>
      <c r="DH29" s="12"/>
      <c r="DI29" s="12"/>
      <c r="DO29" s="14"/>
      <c r="DP29" s="14"/>
      <c r="DQ29" s="12"/>
      <c r="DR29" s="12"/>
      <c r="DS29" s="14"/>
      <c r="DV29" s="12"/>
      <c r="DW29" s="12"/>
      <c r="DX29" s="14"/>
      <c r="DY29" s="12"/>
      <c r="DZ29" s="12"/>
      <c r="EA29" s="12"/>
      <c r="EB29" s="12"/>
      <c r="EC29" s="12"/>
      <c r="ED29" s="14"/>
      <c r="EE29" s="15"/>
      <c r="EF29" s="12"/>
      <c r="EG29" s="14"/>
      <c r="EH29" s="12"/>
      <c r="EI29" s="14"/>
      <c r="EJ29" s="14"/>
      <c r="EK29" s="14"/>
      <c r="EL29" s="14"/>
      <c r="EM29" s="64"/>
      <c r="EN29" s="77">
        <v>1</v>
      </c>
      <c r="EP29" s="12">
        <v>1</v>
      </c>
      <c r="EQ29" s="12"/>
      <c r="ET29" s="12"/>
      <c r="EU29" s="14"/>
      <c r="EV29" s="14"/>
      <c r="EW29" s="12"/>
      <c r="EX29" s="12"/>
      <c r="EY29" s="88">
        <f t="shared" si="1"/>
        <v>30</v>
      </c>
    </row>
    <row r="30" spans="1:157" x14ac:dyDescent="0.2">
      <c r="A30" s="13" t="s">
        <v>1147</v>
      </c>
      <c r="B30" s="83" t="s">
        <v>1044</v>
      </c>
      <c r="C30" s="7">
        <v>31</v>
      </c>
      <c r="F30" s="14"/>
      <c r="L30" s="14"/>
      <c r="M30" s="12"/>
      <c r="N30" s="12"/>
      <c r="O30" s="12"/>
      <c r="P30" s="14"/>
      <c r="Q30" s="12"/>
      <c r="R30" s="12"/>
      <c r="S30" s="14"/>
      <c r="T30" s="14"/>
      <c r="V30" s="12">
        <v>1</v>
      </c>
      <c r="W30" s="12"/>
      <c r="X30" s="14"/>
      <c r="Y30" s="12"/>
      <c r="Z30" s="12"/>
      <c r="AA30" s="12"/>
      <c r="AB30" s="15"/>
      <c r="AE30" s="12"/>
      <c r="AF30" s="12"/>
      <c r="AG30" s="12"/>
      <c r="AH30" s="14"/>
      <c r="AI30" s="14"/>
      <c r="AJ30" s="14"/>
      <c r="AK30" s="12"/>
      <c r="AL30" s="12"/>
      <c r="AN30" s="14"/>
      <c r="AO30" s="12"/>
      <c r="AP30" s="12"/>
      <c r="AQ30" s="12">
        <v>1</v>
      </c>
      <c r="AR30" s="14"/>
      <c r="AS30" s="14"/>
      <c r="AT30" s="14"/>
      <c r="AU30" s="14"/>
      <c r="AV30" s="14"/>
      <c r="AW30" s="64"/>
      <c r="AX30" s="77">
        <v>27</v>
      </c>
      <c r="AY30" s="17"/>
      <c r="AZ30" s="17"/>
      <c r="BA30" s="11"/>
      <c r="BB30" s="12"/>
      <c r="BC30" s="14"/>
      <c r="BD30" s="14"/>
      <c r="BF30" s="14"/>
      <c r="BH30" s="12"/>
      <c r="BI30" s="12"/>
      <c r="BJ30" s="14"/>
      <c r="BL30" s="12"/>
      <c r="BM30" s="12"/>
      <c r="BN30" s="12"/>
      <c r="BO30" s="12"/>
      <c r="BP30" s="12"/>
      <c r="BQ30" s="12"/>
      <c r="BR30" s="15"/>
      <c r="BS30" s="12"/>
      <c r="BT30" s="12"/>
      <c r="BU30" s="12"/>
      <c r="BV30" s="14"/>
      <c r="BW30" s="12"/>
      <c r="BX30" s="14"/>
      <c r="BY30" s="12"/>
      <c r="BZ30" s="12"/>
      <c r="CA30" s="14"/>
      <c r="CB30" s="14"/>
      <c r="CC30" s="14"/>
      <c r="CD30" s="14"/>
      <c r="CE30" s="14"/>
      <c r="CF30" s="14"/>
      <c r="CG30" s="14"/>
      <c r="CH30" s="12"/>
      <c r="CI30" s="12"/>
      <c r="CK30" s="12"/>
      <c r="CL30" s="12"/>
      <c r="CN30" s="12"/>
      <c r="CO30" s="14"/>
      <c r="CP30" s="12"/>
      <c r="CS30" s="12"/>
      <c r="CT30" s="12"/>
      <c r="CU30" s="12"/>
      <c r="CV30" s="12"/>
      <c r="CW30" s="12"/>
      <c r="CX30" s="12"/>
      <c r="CY30" s="12"/>
      <c r="DA30" s="16"/>
      <c r="DB30" s="12"/>
      <c r="DC30" s="12"/>
      <c r="DD30" s="12"/>
      <c r="DE30" s="12"/>
      <c r="DF30" s="12"/>
      <c r="DG30" s="12"/>
      <c r="DH30" s="12"/>
      <c r="DI30" s="12"/>
      <c r="DO30" s="14"/>
      <c r="DP30" s="14"/>
      <c r="DQ30" s="12"/>
      <c r="DR30" s="12"/>
      <c r="DS30" s="14"/>
      <c r="DV30" s="12"/>
      <c r="DW30" s="12"/>
      <c r="DX30" s="14"/>
      <c r="DY30" s="12"/>
      <c r="DZ30" s="12"/>
      <c r="EA30" s="12"/>
      <c r="EB30" s="12"/>
      <c r="EC30" s="12"/>
      <c r="ED30" s="14"/>
      <c r="EE30" s="15"/>
      <c r="EF30" s="12"/>
      <c r="EG30" s="14"/>
      <c r="EH30" s="12"/>
      <c r="EI30" s="14"/>
      <c r="EJ30" s="14"/>
      <c r="EK30" s="14"/>
      <c r="EL30" s="14"/>
      <c r="EM30" s="64"/>
      <c r="EN30" s="77">
        <v>1</v>
      </c>
      <c r="EP30" s="12"/>
      <c r="EQ30" s="12">
        <v>1</v>
      </c>
      <c r="ET30" s="12"/>
      <c r="EU30" s="14"/>
      <c r="EV30" s="14"/>
      <c r="EW30" s="12"/>
      <c r="EX30" s="12"/>
      <c r="EY30" s="88">
        <f>SUM(F30:EX30)</f>
        <v>31</v>
      </c>
    </row>
    <row r="31" spans="1:157" x14ac:dyDescent="0.2">
      <c r="A31" s="13" t="s">
        <v>1003</v>
      </c>
      <c r="B31" s="48" t="s">
        <v>1002</v>
      </c>
      <c r="C31" s="7">
        <v>30</v>
      </c>
      <c r="F31" s="14"/>
      <c r="L31" s="14"/>
      <c r="M31" s="12"/>
      <c r="N31" s="12"/>
      <c r="O31" s="12"/>
      <c r="P31" s="14"/>
      <c r="Q31" s="12"/>
      <c r="R31" s="12"/>
      <c r="S31" s="14"/>
      <c r="T31" s="14"/>
      <c r="V31" s="12"/>
      <c r="W31" s="12"/>
      <c r="X31" s="14"/>
      <c r="Y31" s="12"/>
      <c r="Z31" s="12"/>
      <c r="AA31" s="12"/>
      <c r="AB31" s="15"/>
      <c r="AE31" s="12"/>
      <c r="AF31" s="12"/>
      <c r="AG31" s="12"/>
      <c r="AH31" s="14"/>
      <c r="AI31" s="14"/>
      <c r="AJ31" s="14"/>
      <c r="AK31" s="12"/>
      <c r="AL31" s="12"/>
      <c r="AN31" s="14"/>
      <c r="AO31" s="12"/>
      <c r="AP31" s="12"/>
      <c r="AQ31" s="12">
        <v>1</v>
      </c>
      <c r="AR31" s="14"/>
      <c r="AS31" s="14"/>
      <c r="AT31" s="14"/>
      <c r="AU31" s="14"/>
      <c r="AV31" s="14"/>
      <c r="AW31" s="64"/>
      <c r="AX31" s="77">
        <v>27</v>
      </c>
      <c r="AY31" s="17"/>
      <c r="AZ31" s="17"/>
      <c r="BA31" s="11"/>
      <c r="BB31" s="12"/>
      <c r="BC31" s="14"/>
      <c r="BD31" s="14"/>
      <c r="BF31" s="14"/>
      <c r="BH31" s="12"/>
      <c r="BI31" s="12"/>
      <c r="BJ31" s="14"/>
      <c r="BL31" s="12"/>
      <c r="BM31" s="12"/>
      <c r="BN31" s="12"/>
      <c r="BO31" s="12"/>
      <c r="BP31" s="12"/>
      <c r="BQ31" s="12"/>
      <c r="BR31" s="15"/>
      <c r="BS31" s="12"/>
      <c r="BT31" s="12"/>
      <c r="BU31" s="12"/>
      <c r="BV31" s="14"/>
      <c r="BW31" s="12"/>
      <c r="BX31" s="14"/>
      <c r="BY31" s="12"/>
      <c r="BZ31" s="12"/>
      <c r="CA31" s="14"/>
      <c r="CB31" s="14"/>
      <c r="CC31" s="14"/>
      <c r="CD31" s="14"/>
      <c r="CE31" s="14"/>
      <c r="CF31" s="14"/>
      <c r="CG31" s="14"/>
      <c r="CH31" s="12"/>
      <c r="CI31" s="12"/>
      <c r="CK31" s="12"/>
      <c r="CL31" s="12"/>
      <c r="CN31" s="12"/>
      <c r="CO31" s="14"/>
      <c r="CP31" s="12"/>
      <c r="CS31" s="12"/>
      <c r="CT31" s="12"/>
      <c r="CU31" s="12"/>
      <c r="CV31" s="12"/>
      <c r="CW31" s="12"/>
      <c r="CX31" s="12"/>
      <c r="CY31" s="12"/>
      <c r="DA31" s="16"/>
      <c r="DB31" s="12"/>
      <c r="DC31" s="12"/>
      <c r="DD31" s="12"/>
      <c r="DE31" s="12"/>
      <c r="DF31" s="12"/>
      <c r="DG31" s="12"/>
      <c r="DH31" s="12"/>
      <c r="DI31" s="12"/>
      <c r="DO31" s="14"/>
      <c r="DP31" s="14"/>
      <c r="DQ31" s="12"/>
      <c r="DR31" s="12"/>
      <c r="DS31" s="14"/>
      <c r="DV31" s="12"/>
      <c r="DW31" s="12"/>
      <c r="DX31" s="14"/>
      <c r="DY31" s="12"/>
      <c r="DZ31" s="12"/>
      <c r="EA31" s="12"/>
      <c r="EB31" s="12"/>
      <c r="EC31" s="12"/>
      <c r="ED31" s="14"/>
      <c r="EE31" s="15"/>
      <c r="EF31" s="12"/>
      <c r="EG31" s="14"/>
      <c r="EH31" s="12"/>
      <c r="EI31" s="14"/>
      <c r="EJ31" s="43">
        <v>1</v>
      </c>
      <c r="EK31" s="14"/>
      <c r="EL31" s="14"/>
      <c r="EM31" s="64"/>
      <c r="EN31" s="77">
        <v>1</v>
      </c>
      <c r="EP31" s="12"/>
      <c r="EQ31" s="12"/>
      <c r="ET31" s="12"/>
      <c r="EU31" s="14"/>
      <c r="EV31" s="14"/>
      <c r="EW31" s="12"/>
      <c r="EX31" s="12"/>
      <c r="EY31" s="88">
        <f t="shared" ref="EY31:EY73" si="2">SUM(F31:EX31)</f>
        <v>30</v>
      </c>
    </row>
    <row r="32" spans="1:157" s="56" customFormat="1" x14ac:dyDescent="0.2">
      <c r="A32" s="80" t="s">
        <v>539</v>
      </c>
      <c r="B32" s="56" t="s">
        <v>394</v>
      </c>
      <c r="C32" s="81">
        <v>28</v>
      </c>
      <c r="D32" s="56" t="s">
        <v>19</v>
      </c>
      <c r="E32" s="56" t="s">
        <v>19</v>
      </c>
      <c r="G32" s="43"/>
      <c r="AC32" s="43"/>
      <c r="AW32" s="64"/>
      <c r="AX32" s="103">
        <v>27</v>
      </c>
      <c r="AY32" s="87"/>
      <c r="AZ32" s="87"/>
      <c r="BA32" s="87"/>
      <c r="BK32" s="60"/>
      <c r="CJ32" s="60"/>
      <c r="CM32" s="60"/>
      <c r="CQ32" s="60"/>
      <c r="DJ32" s="60"/>
      <c r="DK32" s="60"/>
      <c r="DL32" s="60"/>
      <c r="DT32" s="60"/>
      <c r="DU32" s="60"/>
      <c r="EM32" s="64"/>
      <c r="EN32" s="103">
        <v>1</v>
      </c>
      <c r="EY32" s="89">
        <f t="shared" si="2"/>
        <v>28</v>
      </c>
      <c r="FA32"/>
    </row>
    <row r="33" spans="1:157" s="43" customFormat="1" x14ac:dyDescent="0.2">
      <c r="A33" s="52" t="s">
        <v>116</v>
      </c>
      <c r="B33" s="43" t="s">
        <v>117</v>
      </c>
      <c r="C33" s="86">
        <v>31</v>
      </c>
      <c r="D33" s="43" t="s">
        <v>19</v>
      </c>
      <c r="E33" s="43" t="s">
        <v>19</v>
      </c>
      <c r="U33" s="60"/>
      <c r="AQ33" s="43">
        <v>1</v>
      </c>
      <c r="AW33" s="64">
        <v>27</v>
      </c>
      <c r="AX33" s="104"/>
      <c r="AY33" s="54"/>
      <c r="AZ33" s="54"/>
      <c r="BA33" s="54"/>
      <c r="BK33" s="60"/>
      <c r="CJ33" s="60"/>
      <c r="CM33" s="60"/>
      <c r="CQ33" s="60"/>
      <c r="CZ33" s="60"/>
      <c r="DJ33" s="60"/>
      <c r="DK33" s="60"/>
      <c r="DL33" s="60"/>
      <c r="DM33" s="60"/>
      <c r="DQ33" s="43">
        <v>1</v>
      </c>
      <c r="DT33" s="60"/>
      <c r="DU33" s="60"/>
      <c r="EA33" s="43">
        <v>1</v>
      </c>
      <c r="EM33" s="64">
        <v>1</v>
      </c>
      <c r="EN33" s="104"/>
      <c r="ER33" s="60"/>
      <c r="ES33" s="60"/>
      <c r="EY33" s="86">
        <f t="shared" si="2"/>
        <v>31</v>
      </c>
      <c r="FA33"/>
    </row>
    <row r="34" spans="1:157" x14ac:dyDescent="0.2">
      <c r="A34" s="13" t="s">
        <v>259</v>
      </c>
      <c r="B34" t="s">
        <v>660</v>
      </c>
      <c r="C34" s="86">
        <v>15</v>
      </c>
      <c r="D34" t="s">
        <v>19</v>
      </c>
      <c r="E34" t="s">
        <v>19</v>
      </c>
      <c r="F34" s="14"/>
      <c r="L34" s="14"/>
      <c r="M34" s="12"/>
      <c r="N34" s="12"/>
      <c r="O34" s="12"/>
      <c r="P34" s="14"/>
      <c r="Q34" s="12">
        <v>1</v>
      </c>
      <c r="R34" s="12"/>
      <c r="S34" s="14"/>
      <c r="T34" s="14"/>
      <c r="V34" s="12"/>
      <c r="W34" s="12"/>
      <c r="X34" s="14"/>
      <c r="Y34" s="12"/>
      <c r="Z34" s="12">
        <v>1</v>
      </c>
      <c r="AA34" s="12"/>
      <c r="AB34" s="15"/>
      <c r="AE34" s="12"/>
      <c r="AF34" s="12">
        <v>1</v>
      </c>
      <c r="AG34" s="12"/>
      <c r="AH34" s="14"/>
      <c r="AI34" s="14"/>
      <c r="AJ34" s="14"/>
      <c r="AK34" s="12">
        <v>1</v>
      </c>
      <c r="AL34" s="12"/>
      <c r="AM34">
        <v>1</v>
      </c>
      <c r="AN34" s="14"/>
      <c r="AO34" s="12"/>
      <c r="AP34" s="12"/>
      <c r="AQ34" s="37">
        <v>1</v>
      </c>
      <c r="AR34" s="14"/>
      <c r="AS34" s="14"/>
      <c r="AT34" s="14"/>
      <c r="AU34" s="14"/>
      <c r="AV34" s="14"/>
      <c r="AW34" s="64"/>
      <c r="AX34" s="77"/>
      <c r="AY34" s="17"/>
      <c r="AZ34" s="17"/>
      <c r="BA34" s="11"/>
      <c r="BB34" s="12"/>
      <c r="BC34" s="14"/>
      <c r="BD34" s="14"/>
      <c r="BF34" s="14"/>
      <c r="BH34" s="12"/>
      <c r="BI34" s="12"/>
      <c r="BJ34" s="14"/>
      <c r="BL34" s="18"/>
      <c r="BM34" s="12">
        <v>1</v>
      </c>
      <c r="BN34" s="12"/>
      <c r="BO34" s="12"/>
      <c r="BP34" s="12"/>
      <c r="BQ34" s="12"/>
      <c r="BR34" s="15"/>
      <c r="BS34" s="12"/>
      <c r="BT34" s="12"/>
      <c r="BU34" s="12"/>
      <c r="BV34" s="14"/>
      <c r="BW34" s="12"/>
      <c r="BX34" s="14"/>
      <c r="BY34" s="12"/>
      <c r="BZ34" s="12">
        <v>1</v>
      </c>
      <c r="CA34" s="14"/>
      <c r="CB34" s="14"/>
      <c r="CC34" s="14"/>
      <c r="CD34" s="14"/>
      <c r="CE34" s="14"/>
      <c r="CF34" s="14"/>
      <c r="CG34" s="14"/>
      <c r="CH34" s="12"/>
      <c r="CI34" s="12"/>
      <c r="CK34" s="12"/>
      <c r="CL34" s="12"/>
      <c r="CN34" s="12"/>
      <c r="CO34" s="14"/>
      <c r="CP34" s="12"/>
      <c r="CS34" s="12"/>
      <c r="CT34" s="12">
        <v>1</v>
      </c>
      <c r="CU34" s="12"/>
      <c r="CV34" s="12"/>
      <c r="CW34" s="12"/>
      <c r="CX34" s="12"/>
      <c r="CY34" s="12"/>
      <c r="DA34" s="16"/>
      <c r="DB34" s="12"/>
      <c r="DC34" s="12"/>
      <c r="DD34" s="12"/>
      <c r="DE34" s="12"/>
      <c r="DF34" s="12"/>
      <c r="DG34" s="12"/>
      <c r="DH34" s="12">
        <v>1</v>
      </c>
      <c r="DI34" s="12"/>
      <c r="DO34" s="14"/>
      <c r="DP34" s="14"/>
      <c r="DQ34" s="12">
        <v>1</v>
      </c>
      <c r="DR34" s="12"/>
      <c r="DS34" s="14"/>
      <c r="DV34" s="12"/>
      <c r="DW34" s="12">
        <v>1</v>
      </c>
      <c r="DX34" s="14"/>
      <c r="DY34" s="12"/>
      <c r="DZ34" s="12"/>
      <c r="EA34" s="37">
        <v>1</v>
      </c>
      <c r="EB34" s="12"/>
      <c r="EC34" s="12"/>
      <c r="ED34" s="14"/>
      <c r="EE34" s="15"/>
      <c r="EF34" s="12"/>
      <c r="EG34" s="14"/>
      <c r="EH34" s="12"/>
      <c r="EI34" s="14"/>
      <c r="EJ34" s="14"/>
      <c r="EK34" s="14"/>
      <c r="EL34" s="43">
        <v>1</v>
      </c>
      <c r="EM34" s="64"/>
      <c r="EN34" s="77"/>
      <c r="EP34" s="12"/>
      <c r="EQ34" s="12"/>
      <c r="ET34" s="12">
        <v>1</v>
      </c>
      <c r="EU34" s="14"/>
      <c r="EV34" s="14"/>
      <c r="EW34" s="12"/>
      <c r="EX34" s="12"/>
      <c r="EY34" s="88">
        <f t="shared" si="2"/>
        <v>15</v>
      </c>
    </row>
    <row r="35" spans="1:157" x14ac:dyDescent="0.2">
      <c r="A35" s="24" t="s">
        <v>118</v>
      </c>
      <c r="B35" t="s">
        <v>977</v>
      </c>
      <c r="C35" s="7">
        <v>29</v>
      </c>
      <c r="D35" s="43" t="s">
        <v>260</v>
      </c>
      <c r="E35" s="43" t="s">
        <v>260</v>
      </c>
      <c r="F35" s="14"/>
      <c r="H35" s="25"/>
      <c r="I35" s="25"/>
      <c r="J35" s="25"/>
      <c r="K35" s="25"/>
      <c r="L35" s="14"/>
      <c r="P35" s="14"/>
      <c r="Q35" s="25"/>
      <c r="R35" s="25"/>
      <c r="S35" s="14"/>
      <c r="T35" s="14"/>
      <c r="W35" s="25"/>
      <c r="X35" s="14"/>
      <c r="Y35" s="25"/>
      <c r="AB35" s="15"/>
      <c r="AD35" s="25"/>
      <c r="AF35">
        <v>1</v>
      </c>
      <c r="AH35" s="14"/>
      <c r="AI35" s="14"/>
      <c r="AJ35" s="14"/>
      <c r="AK35" s="25"/>
      <c r="AM35" s="25"/>
      <c r="AN35" s="14"/>
      <c r="AO35" s="25"/>
      <c r="AP35" s="25"/>
      <c r="AQ35" s="25"/>
      <c r="AR35" s="14"/>
      <c r="AS35" s="14"/>
      <c r="AT35" s="14"/>
      <c r="AU35" s="14"/>
      <c r="AV35" s="14"/>
      <c r="AW35" s="64"/>
      <c r="AX35" s="49">
        <v>27</v>
      </c>
      <c r="AZ35" s="25"/>
      <c r="BA35" s="14"/>
      <c r="BB35" s="25"/>
      <c r="BC35" s="14"/>
      <c r="BD35" s="14"/>
      <c r="BF35" s="14"/>
      <c r="BG35" s="25"/>
      <c r="BH35" s="25"/>
      <c r="BI35" s="25"/>
      <c r="BJ35" s="14"/>
      <c r="BL35" s="25"/>
      <c r="BN35" s="25"/>
      <c r="BO35" s="25"/>
      <c r="BP35" s="25"/>
      <c r="BQ35" s="25"/>
      <c r="BR35" s="15"/>
      <c r="BS35" s="25"/>
      <c r="BT35" s="25"/>
      <c r="BU35" s="25"/>
      <c r="BV35" s="14"/>
      <c r="BW35" s="25"/>
      <c r="BX35" s="14"/>
      <c r="BY35" s="25"/>
      <c r="CA35" s="14"/>
      <c r="CB35" s="14"/>
      <c r="CC35" s="14"/>
      <c r="CD35" s="14"/>
      <c r="CE35" s="14"/>
      <c r="CF35" s="14"/>
      <c r="CG35" s="14"/>
      <c r="CH35" s="25"/>
      <c r="CI35" s="25"/>
      <c r="CK35" s="25"/>
      <c r="CL35" s="25"/>
      <c r="CO35" s="14"/>
      <c r="CS35" s="25"/>
      <c r="CX35" s="25"/>
      <c r="CY35" s="25"/>
      <c r="DA35" s="25"/>
      <c r="DB35" s="25"/>
      <c r="DE35" s="25"/>
      <c r="DF35" s="25"/>
      <c r="DG35" s="25"/>
      <c r="DI35" s="25"/>
      <c r="DO35" s="14"/>
      <c r="DP35" s="14"/>
      <c r="DS35" s="14"/>
      <c r="DX35" s="14"/>
      <c r="ED35" s="14"/>
      <c r="EE35" s="15"/>
      <c r="EG35" s="14"/>
      <c r="EI35" s="14"/>
      <c r="EJ35" s="14"/>
      <c r="EK35" s="14"/>
      <c r="EL35" s="14"/>
      <c r="EM35" s="64"/>
      <c r="EN35" s="49">
        <v>1</v>
      </c>
      <c r="EU35" s="14"/>
      <c r="EV35" s="14"/>
      <c r="EY35" s="88">
        <f t="shared" si="2"/>
        <v>29</v>
      </c>
    </row>
    <row r="36" spans="1:157" x14ac:dyDescent="0.2">
      <c r="A36" s="13" t="s">
        <v>530</v>
      </c>
      <c r="B36" t="s">
        <v>531</v>
      </c>
      <c r="C36" s="7">
        <v>34</v>
      </c>
      <c r="D36" t="s">
        <v>260</v>
      </c>
      <c r="E36" t="s">
        <v>260</v>
      </c>
      <c r="F36" s="14"/>
      <c r="L36" s="14"/>
      <c r="P36" s="14"/>
      <c r="S36" s="14"/>
      <c r="T36" s="14"/>
      <c r="V36" s="12"/>
      <c r="X36" s="14"/>
      <c r="Z36">
        <v>1</v>
      </c>
      <c r="AA36" s="12"/>
      <c r="AB36" s="15"/>
      <c r="AE36" s="12"/>
      <c r="AF36" s="12"/>
      <c r="AG36" s="12"/>
      <c r="AH36" s="14"/>
      <c r="AI36" s="14"/>
      <c r="AJ36" s="14"/>
      <c r="AL36" s="12"/>
      <c r="AN36" s="14"/>
      <c r="AQ36">
        <v>1</v>
      </c>
      <c r="AR36" s="14"/>
      <c r="AS36" s="14"/>
      <c r="AT36" s="14"/>
      <c r="AU36" s="14"/>
      <c r="AV36" s="14"/>
      <c r="AW36" s="64"/>
      <c r="AX36" s="51">
        <v>27</v>
      </c>
      <c r="AY36" s="12"/>
      <c r="BA36" s="14"/>
      <c r="BC36" s="14"/>
      <c r="BD36" s="14"/>
      <c r="BF36" s="14"/>
      <c r="BJ36" s="14"/>
      <c r="BL36">
        <v>1</v>
      </c>
      <c r="BM36" s="12"/>
      <c r="BR36" s="15"/>
      <c r="BV36" s="14"/>
      <c r="BX36" s="14"/>
      <c r="BZ36" s="12">
        <v>1</v>
      </c>
      <c r="CA36" s="14"/>
      <c r="CB36" s="14"/>
      <c r="CC36" s="14"/>
      <c r="CD36" s="14"/>
      <c r="CE36" s="14"/>
      <c r="CF36" s="14"/>
      <c r="CG36" s="14"/>
      <c r="CN36" s="12"/>
      <c r="CO36" s="14"/>
      <c r="CV36" s="12"/>
      <c r="CW36" s="12"/>
      <c r="DA36" s="16"/>
      <c r="DD36" s="12"/>
      <c r="DH36" s="12"/>
      <c r="DO36" s="14"/>
      <c r="DP36" s="14"/>
      <c r="DQ36" s="12">
        <v>1</v>
      </c>
      <c r="DR36" s="12"/>
      <c r="DS36" s="14"/>
      <c r="DV36" s="12"/>
      <c r="DW36" s="12"/>
      <c r="DX36" s="14"/>
      <c r="DY36" s="12"/>
      <c r="DZ36" s="12"/>
      <c r="EA36" s="12"/>
      <c r="EB36" s="12"/>
      <c r="EC36" s="12"/>
      <c r="ED36" s="14"/>
      <c r="EE36" s="12">
        <v>1</v>
      </c>
      <c r="EF36" s="12"/>
      <c r="EG36" s="14"/>
      <c r="EH36" s="12"/>
      <c r="EI36" s="14"/>
      <c r="EJ36" s="14"/>
      <c r="EK36" s="14"/>
      <c r="EL36" s="14"/>
      <c r="EM36" s="64"/>
      <c r="EN36" s="51">
        <v>1</v>
      </c>
      <c r="EP36" s="12"/>
      <c r="EQ36" s="12"/>
      <c r="ET36" s="12"/>
      <c r="EU36" s="14"/>
      <c r="EV36" s="14"/>
      <c r="EW36" s="12"/>
      <c r="EX36" s="12"/>
      <c r="EY36" s="88">
        <f t="shared" si="2"/>
        <v>34</v>
      </c>
    </row>
    <row r="37" spans="1:157" x14ac:dyDescent="0.2">
      <c r="A37" s="13" t="s">
        <v>261</v>
      </c>
      <c r="B37" s="37" t="s">
        <v>1019</v>
      </c>
      <c r="C37" s="7">
        <v>32</v>
      </c>
      <c r="D37" t="s">
        <v>260</v>
      </c>
      <c r="E37" t="s">
        <v>260</v>
      </c>
      <c r="F37" s="14"/>
      <c r="L37" s="14"/>
      <c r="P37" s="14"/>
      <c r="S37" s="14"/>
      <c r="T37" s="14"/>
      <c r="V37" s="12"/>
      <c r="X37" s="14"/>
      <c r="AB37" s="15"/>
      <c r="AE37" s="12"/>
      <c r="AG37" s="12"/>
      <c r="AH37" s="14"/>
      <c r="AI37" s="14"/>
      <c r="AJ37" s="14"/>
      <c r="AL37" s="12"/>
      <c r="AN37" s="14"/>
      <c r="AQ37">
        <v>1</v>
      </c>
      <c r="AR37" s="14"/>
      <c r="AS37" s="14"/>
      <c r="AT37" s="14"/>
      <c r="AU37" s="14"/>
      <c r="AV37" s="14"/>
      <c r="AW37" s="64"/>
      <c r="AX37" s="51">
        <v>27</v>
      </c>
      <c r="AY37" s="12"/>
      <c r="BA37" s="14"/>
      <c r="BC37" s="14"/>
      <c r="BD37" s="14"/>
      <c r="BF37" s="14"/>
      <c r="BJ37" s="14"/>
      <c r="BL37">
        <v>1</v>
      </c>
      <c r="BM37" s="12"/>
      <c r="BR37" s="15"/>
      <c r="BV37" s="14"/>
      <c r="BX37" s="14"/>
      <c r="CA37" s="14"/>
      <c r="CB37" s="14"/>
      <c r="CC37" s="14"/>
      <c r="CD37" s="14"/>
      <c r="CE37" s="14"/>
      <c r="CF37" s="14"/>
      <c r="CG37" s="14"/>
      <c r="CN37" s="12"/>
      <c r="CO37" s="14"/>
      <c r="CV37" s="12"/>
      <c r="DA37" s="16"/>
      <c r="DD37" s="12"/>
      <c r="DH37" s="12"/>
      <c r="DI37">
        <v>1</v>
      </c>
      <c r="DO37" s="14"/>
      <c r="DP37" s="14"/>
      <c r="DS37" s="14"/>
      <c r="DW37" s="12"/>
      <c r="DX37" s="14"/>
      <c r="ED37" s="14"/>
      <c r="EE37" s="12">
        <v>1</v>
      </c>
      <c r="EF37" s="12"/>
      <c r="EG37" s="14"/>
      <c r="EI37" s="14"/>
      <c r="EJ37" s="14"/>
      <c r="EK37" s="14"/>
      <c r="EL37" s="14"/>
      <c r="EM37" s="64"/>
      <c r="EN37" s="51">
        <v>1</v>
      </c>
      <c r="EP37" s="12"/>
      <c r="EQ37" s="12"/>
      <c r="ET37" s="12"/>
      <c r="EU37" s="14"/>
      <c r="EV37" s="14"/>
      <c r="EY37" s="88">
        <f t="shared" si="2"/>
        <v>32</v>
      </c>
    </row>
    <row r="38" spans="1:157" x14ac:dyDescent="0.2">
      <c r="A38" s="13" t="s">
        <v>123</v>
      </c>
      <c r="B38" t="s">
        <v>91</v>
      </c>
      <c r="C38" s="7">
        <v>29</v>
      </c>
      <c r="D38" t="s">
        <v>260</v>
      </c>
      <c r="E38" t="s">
        <v>260</v>
      </c>
      <c r="F38" s="14"/>
      <c r="L38" s="14"/>
      <c r="P38" s="14"/>
      <c r="S38" s="14"/>
      <c r="T38" s="14"/>
      <c r="V38" s="12"/>
      <c r="X38" s="14"/>
      <c r="AB38" s="15"/>
      <c r="AE38" s="12"/>
      <c r="AG38" s="12"/>
      <c r="AH38" s="14"/>
      <c r="AI38" s="14"/>
      <c r="AJ38" s="14"/>
      <c r="AL38" s="12"/>
      <c r="AN38" s="14"/>
      <c r="AR38" s="14"/>
      <c r="AS38" s="14"/>
      <c r="AT38" s="14"/>
      <c r="AU38" s="14"/>
      <c r="AV38" s="14"/>
      <c r="AW38" s="64"/>
      <c r="AX38" s="51">
        <v>27</v>
      </c>
      <c r="AY38" s="12"/>
      <c r="BA38" s="14"/>
      <c r="BC38" s="14"/>
      <c r="BD38" s="14"/>
      <c r="BF38" s="14"/>
      <c r="BJ38" s="14"/>
      <c r="BM38" s="12"/>
      <c r="BR38" s="15"/>
      <c r="BV38" s="14"/>
      <c r="BX38" s="14"/>
      <c r="CA38" s="14"/>
      <c r="CB38" s="14"/>
      <c r="CC38" s="14"/>
      <c r="CD38" s="14"/>
      <c r="CE38" s="14"/>
      <c r="CF38" s="14"/>
      <c r="CG38" s="14"/>
      <c r="CN38" s="12"/>
      <c r="CO38" s="14"/>
      <c r="CV38" s="12"/>
      <c r="DA38" s="16"/>
      <c r="DD38" s="12"/>
      <c r="DH38" s="12"/>
      <c r="DO38" s="14"/>
      <c r="DP38" s="14"/>
      <c r="DS38" s="14"/>
      <c r="DW38" s="12"/>
      <c r="DX38" s="14"/>
      <c r="ED38" s="14"/>
      <c r="EE38" s="12">
        <v>1</v>
      </c>
      <c r="EF38" s="12"/>
      <c r="EG38" s="14"/>
      <c r="EI38" s="14"/>
      <c r="EJ38" s="14"/>
      <c r="EK38" s="14"/>
      <c r="EL38" s="14"/>
      <c r="EM38" s="64"/>
      <c r="EN38" s="51">
        <v>1</v>
      </c>
      <c r="EP38" s="12"/>
      <c r="EQ38" s="12"/>
      <c r="ET38" s="12"/>
      <c r="EU38" s="14"/>
      <c r="EV38" s="14"/>
      <c r="EY38" s="88">
        <f t="shared" si="2"/>
        <v>29</v>
      </c>
    </row>
    <row r="39" spans="1:157" x14ac:dyDescent="0.2">
      <c r="A39" s="13" t="s">
        <v>1148</v>
      </c>
      <c r="B39" s="83" t="s">
        <v>1103</v>
      </c>
      <c r="C39" s="7">
        <v>29</v>
      </c>
      <c r="D39" s="37" t="s">
        <v>260</v>
      </c>
      <c r="E39" s="37" t="s">
        <v>260</v>
      </c>
      <c r="F39" s="14"/>
      <c r="L39" s="14"/>
      <c r="P39" s="14"/>
      <c r="S39" s="14"/>
      <c r="T39" s="14"/>
      <c r="V39" s="12"/>
      <c r="X39" s="14"/>
      <c r="AA39" s="12"/>
      <c r="AB39" s="15"/>
      <c r="AE39" s="12"/>
      <c r="AF39" s="12"/>
      <c r="AG39" s="12"/>
      <c r="AH39" s="14"/>
      <c r="AI39" s="14"/>
      <c r="AJ39" s="14"/>
      <c r="AK39" s="16"/>
      <c r="AL39" s="12"/>
      <c r="AM39" s="16"/>
      <c r="AN39" s="14"/>
      <c r="AR39" s="14"/>
      <c r="AS39" s="14"/>
      <c r="AT39" s="14"/>
      <c r="AU39" s="14"/>
      <c r="AV39" s="14"/>
      <c r="AW39" s="64"/>
      <c r="AX39" s="48">
        <v>27</v>
      </c>
      <c r="AY39" s="12"/>
      <c r="BA39" s="14"/>
      <c r="BC39" s="14"/>
      <c r="BD39" s="14"/>
      <c r="BF39" s="14"/>
      <c r="BJ39" s="14"/>
      <c r="BL39" s="49"/>
      <c r="BM39" s="12"/>
      <c r="BR39" s="15"/>
      <c r="BV39" s="14"/>
      <c r="BX39" s="14"/>
      <c r="BZ39" s="12"/>
      <c r="CA39" s="14"/>
      <c r="CB39" s="14"/>
      <c r="CC39" s="14"/>
      <c r="CD39" s="14"/>
      <c r="CE39" s="14"/>
      <c r="CF39" s="14"/>
      <c r="CG39" s="14"/>
      <c r="CN39" s="12"/>
      <c r="CO39" s="14"/>
      <c r="CP39" s="12"/>
      <c r="CT39" s="12"/>
      <c r="CU39" s="12"/>
      <c r="CV39" s="12"/>
      <c r="CW39" s="12"/>
      <c r="DA39" s="16"/>
      <c r="DC39" s="12"/>
      <c r="DD39" s="12"/>
      <c r="DH39" s="12"/>
      <c r="DO39" s="14"/>
      <c r="DP39" s="14"/>
      <c r="DQ39" s="12"/>
      <c r="DR39" s="12"/>
      <c r="DS39" s="14"/>
      <c r="DV39" s="12"/>
      <c r="DW39" s="12"/>
      <c r="DX39" s="14"/>
      <c r="DY39" s="12"/>
      <c r="DZ39" s="12"/>
      <c r="EA39" s="12"/>
      <c r="EB39" s="12"/>
      <c r="EC39" s="12"/>
      <c r="ED39" s="14"/>
      <c r="EE39" s="15"/>
      <c r="EF39" s="12"/>
      <c r="EG39" s="14"/>
      <c r="EH39" s="12"/>
      <c r="EI39" s="14"/>
      <c r="EJ39" s="14"/>
      <c r="EK39" s="14"/>
      <c r="EL39" s="14"/>
      <c r="EM39" s="64"/>
      <c r="EN39" s="48">
        <v>1</v>
      </c>
      <c r="EP39" s="12"/>
      <c r="EQ39" s="12">
        <v>1</v>
      </c>
      <c r="ET39" s="12"/>
      <c r="EU39" s="14"/>
      <c r="EV39" s="14"/>
      <c r="EW39" s="12"/>
      <c r="EX39" s="12"/>
      <c r="EY39" s="88">
        <f>SUM(F39:EX39)</f>
        <v>29</v>
      </c>
    </row>
    <row r="40" spans="1:157" x14ac:dyDescent="0.2">
      <c r="A40" s="13" t="s">
        <v>124</v>
      </c>
      <c r="B40" t="s">
        <v>1000</v>
      </c>
      <c r="C40" s="7">
        <v>30</v>
      </c>
      <c r="D40" t="s">
        <v>410</v>
      </c>
      <c r="E40" t="s">
        <v>410</v>
      </c>
      <c r="F40" s="14"/>
      <c r="L40" s="14"/>
      <c r="M40" s="12"/>
      <c r="N40" s="12"/>
      <c r="O40" s="12"/>
      <c r="P40" s="14"/>
      <c r="Q40" s="12"/>
      <c r="R40" s="12"/>
      <c r="S40" s="14"/>
      <c r="T40" s="14"/>
      <c r="V40" s="12"/>
      <c r="W40" s="12"/>
      <c r="X40" s="14"/>
      <c r="Y40" s="12"/>
      <c r="Z40" s="12"/>
      <c r="AA40" s="12"/>
      <c r="AB40" s="15"/>
      <c r="AE40" s="12"/>
      <c r="AF40" s="12"/>
      <c r="AG40" s="12"/>
      <c r="AH40" s="14"/>
      <c r="AI40" s="14"/>
      <c r="AJ40" s="14"/>
      <c r="AK40" s="12"/>
      <c r="AL40" s="12"/>
      <c r="AN40" s="14"/>
      <c r="AO40" s="12"/>
      <c r="AP40" s="12"/>
      <c r="AQ40" s="12"/>
      <c r="AR40" s="14"/>
      <c r="AS40" s="14"/>
      <c r="AT40" s="14"/>
      <c r="AU40" s="14"/>
      <c r="AV40" s="14"/>
      <c r="AW40" s="64"/>
      <c r="AX40" s="77">
        <v>27</v>
      </c>
      <c r="AY40" s="17"/>
      <c r="AZ40" s="17"/>
      <c r="BA40" s="11"/>
      <c r="BB40" s="12"/>
      <c r="BC40" s="14"/>
      <c r="BD40" s="14"/>
      <c r="BF40" s="14"/>
      <c r="BH40" s="12"/>
      <c r="BI40" s="12"/>
      <c r="BJ40" s="14"/>
      <c r="BL40" s="18"/>
      <c r="BM40" s="12"/>
      <c r="BN40" s="12"/>
      <c r="BO40" s="12"/>
      <c r="BP40" s="12">
        <v>1</v>
      </c>
      <c r="BQ40" s="12"/>
      <c r="BR40" s="15"/>
      <c r="BS40" s="12"/>
      <c r="BT40" s="12"/>
      <c r="BU40" s="12"/>
      <c r="BV40" s="14"/>
      <c r="BW40" s="12"/>
      <c r="BX40" s="14"/>
      <c r="BY40" s="12"/>
      <c r="BZ40" s="12"/>
      <c r="CA40" s="14"/>
      <c r="CB40" s="14"/>
      <c r="CC40" s="14"/>
      <c r="CD40" s="14"/>
      <c r="CE40" s="14"/>
      <c r="CF40" s="14"/>
      <c r="CG40" s="14"/>
      <c r="CH40" s="12"/>
      <c r="CI40" s="12"/>
      <c r="CK40" s="12"/>
      <c r="CL40" s="12"/>
      <c r="CN40" s="12"/>
      <c r="CO40" s="14"/>
      <c r="CP40" s="12"/>
      <c r="CS40" s="12"/>
      <c r="CT40" s="12"/>
      <c r="CU40" s="12"/>
      <c r="CV40" s="12"/>
      <c r="CW40" s="12"/>
      <c r="CX40" s="12"/>
      <c r="CY40" s="12"/>
      <c r="DA40" s="16"/>
      <c r="DB40" s="12"/>
      <c r="DC40" s="12"/>
      <c r="DD40" s="12"/>
      <c r="DE40" s="12"/>
      <c r="DF40" s="12"/>
      <c r="DG40" s="12"/>
      <c r="DH40" s="12"/>
      <c r="DI40" s="12"/>
      <c r="DO40" s="14"/>
      <c r="DP40" s="14"/>
      <c r="DQ40" s="12"/>
      <c r="DR40" s="12"/>
      <c r="DS40" s="14"/>
      <c r="DV40" s="12"/>
      <c r="DW40" s="12"/>
      <c r="DX40" s="14"/>
      <c r="DY40" s="12"/>
      <c r="DZ40" s="12"/>
      <c r="EA40" s="12"/>
      <c r="EB40" s="12"/>
      <c r="EC40" s="12"/>
      <c r="ED40" s="14"/>
      <c r="EE40" s="15"/>
      <c r="EF40" s="12"/>
      <c r="EG40" s="14"/>
      <c r="EH40" s="12"/>
      <c r="EI40" s="14"/>
      <c r="EJ40" s="14"/>
      <c r="EK40" s="14"/>
      <c r="EL40" s="14"/>
      <c r="EM40" s="64"/>
      <c r="EN40" s="77">
        <v>1</v>
      </c>
      <c r="EP40" s="12"/>
      <c r="EQ40" s="12">
        <v>1</v>
      </c>
      <c r="ET40" s="12"/>
      <c r="EU40" s="14"/>
      <c r="EV40" s="14"/>
      <c r="EW40" s="12"/>
      <c r="EX40" s="12"/>
      <c r="EY40" s="88">
        <f t="shared" si="2"/>
        <v>30</v>
      </c>
    </row>
    <row r="41" spans="1:157" x14ac:dyDescent="0.2">
      <c r="A41" s="13" t="s">
        <v>411</v>
      </c>
      <c r="B41" t="s">
        <v>414</v>
      </c>
      <c r="C41" s="7">
        <v>36</v>
      </c>
      <c r="D41" t="s">
        <v>260</v>
      </c>
      <c r="E41" t="s">
        <v>260</v>
      </c>
      <c r="F41" s="14"/>
      <c r="J41" s="16"/>
      <c r="L41" s="14"/>
      <c r="P41" s="14"/>
      <c r="S41" s="14"/>
      <c r="T41" s="14"/>
      <c r="V41" s="12"/>
      <c r="X41" s="14"/>
      <c r="Z41">
        <v>1</v>
      </c>
      <c r="AB41" s="15"/>
      <c r="AD41" s="16"/>
      <c r="AE41" s="12"/>
      <c r="AG41" s="12"/>
      <c r="AH41" s="14"/>
      <c r="AI41" s="14"/>
      <c r="AJ41" s="14"/>
      <c r="AL41" s="12"/>
      <c r="AN41" s="14"/>
      <c r="AQ41">
        <v>1</v>
      </c>
      <c r="AR41" s="14"/>
      <c r="AS41" s="14"/>
      <c r="AT41" s="14"/>
      <c r="AU41" s="14"/>
      <c r="AV41" s="14"/>
      <c r="AW41" s="64"/>
      <c r="AX41" s="51">
        <v>27</v>
      </c>
      <c r="AY41" s="12"/>
      <c r="BA41" s="14"/>
      <c r="BC41" s="14"/>
      <c r="BD41" s="14"/>
      <c r="BF41" s="14"/>
      <c r="BJ41" s="14"/>
      <c r="BL41">
        <v>1</v>
      </c>
      <c r="BM41" s="12"/>
      <c r="BR41" s="12">
        <v>1</v>
      </c>
      <c r="BV41" s="14"/>
      <c r="BX41" s="14"/>
      <c r="CA41" s="14"/>
      <c r="CB41" s="14"/>
      <c r="CC41" s="14"/>
      <c r="CD41" s="14"/>
      <c r="CE41" s="14"/>
      <c r="CF41" s="14"/>
      <c r="CG41" s="14"/>
      <c r="CN41" s="12"/>
      <c r="CO41" s="14"/>
      <c r="CV41" s="12"/>
      <c r="DA41" s="16"/>
      <c r="DD41" s="12"/>
      <c r="DH41" s="12">
        <v>1</v>
      </c>
      <c r="DO41" s="14"/>
      <c r="DP41" s="14"/>
      <c r="DQ41">
        <v>1</v>
      </c>
      <c r="DS41" s="14"/>
      <c r="DW41" s="12"/>
      <c r="DX41" s="14"/>
      <c r="ED41" s="14"/>
      <c r="EE41" s="12">
        <v>1</v>
      </c>
      <c r="EF41" s="12"/>
      <c r="EG41" s="14"/>
      <c r="EI41" s="14"/>
      <c r="EJ41" s="14"/>
      <c r="EK41" s="14"/>
      <c r="EL41" s="14"/>
      <c r="EM41" s="64"/>
      <c r="EN41" s="51">
        <v>1</v>
      </c>
      <c r="EP41" s="12">
        <v>1</v>
      </c>
      <c r="EQ41" s="12"/>
      <c r="ET41" s="12"/>
      <c r="EU41" s="14"/>
      <c r="EV41" s="14"/>
      <c r="EY41" s="88">
        <f t="shared" si="2"/>
        <v>36</v>
      </c>
    </row>
    <row r="42" spans="1:157" x14ac:dyDescent="0.2">
      <c r="A42" s="13" t="s">
        <v>415</v>
      </c>
      <c r="B42" t="s">
        <v>416</v>
      </c>
      <c r="C42" s="7">
        <v>29</v>
      </c>
      <c r="D42" t="s">
        <v>410</v>
      </c>
      <c r="E42" t="s">
        <v>410</v>
      </c>
      <c r="F42" s="14"/>
      <c r="L42" s="14"/>
      <c r="M42" s="12"/>
      <c r="N42" s="12"/>
      <c r="O42" s="12"/>
      <c r="P42" s="14"/>
      <c r="Q42" s="12"/>
      <c r="R42" s="12"/>
      <c r="S42" s="14"/>
      <c r="T42" s="14"/>
      <c r="V42" s="12"/>
      <c r="W42" s="12"/>
      <c r="X42" s="14"/>
      <c r="Y42" s="12"/>
      <c r="Z42" s="12"/>
      <c r="AA42" s="12"/>
      <c r="AB42" s="15"/>
      <c r="AE42" s="12"/>
      <c r="AF42" s="12"/>
      <c r="AG42" s="12"/>
      <c r="AH42" s="14"/>
      <c r="AI42" s="14"/>
      <c r="AJ42" s="14"/>
      <c r="AK42" s="12"/>
      <c r="AL42" s="12"/>
      <c r="AN42" s="14"/>
      <c r="AO42" s="12"/>
      <c r="AP42" s="12"/>
      <c r="AQ42" s="12"/>
      <c r="AR42" s="14"/>
      <c r="AS42" s="14"/>
      <c r="AT42" s="14"/>
      <c r="AU42" s="14"/>
      <c r="AV42" s="14"/>
      <c r="AW42" s="64"/>
      <c r="AX42" s="77">
        <v>27</v>
      </c>
      <c r="AY42" s="17"/>
      <c r="AZ42" s="17"/>
      <c r="BA42" s="11"/>
      <c r="BB42" s="12"/>
      <c r="BC42" s="14"/>
      <c r="BD42" s="14"/>
      <c r="BF42" s="14"/>
      <c r="BH42" s="12"/>
      <c r="BI42" s="12"/>
      <c r="BJ42" s="14"/>
      <c r="BL42" s="18"/>
      <c r="BM42" s="12"/>
      <c r="BN42" s="12"/>
      <c r="BO42" s="12"/>
      <c r="BP42" s="12"/>
      <c r="BQ42" s="12"/>
      <c r="BR42" s="15"/>
      <c r="BS42" s="12"/>
      <c r="BT42" s="12"/>
      <c r="BU42" s="12"/>
      <c r="BV42" s="14"/>
      <c r="BW42" s="12"/>
      <c r="BX42" s="14"/>
      <c r="BY42" s="12"/>
      <c r="BZ42" s="12"/>
      <c r="CA42" s="14"/>
      <c r="CB42" s="14"/>
      <c r="CC42" s="14"/>
      <c r="CD42" s="14"/>
      <c r="CE42" s="14"/>
      <c r="CF42" s="14"/>
      <c r="CG42" s="14"/>
      <c r="CH42" s="12"/>
      <c r="CI42" s="12"/>
      <c r="CK42" s="12"/>
      <c r="CL42" s="12"/>
      <c r="CN42" s="12"/>
      <c r="CO42" s="14"/>
      <c r="CP42" s="12"/>
      <c r="CS42" s="12"/>
      <c r="CT42" s="12"/>
      <c r="CU42" s="12"/>
      <c r="CV42" s="12">
        <v>1</v>
      </c>
      <c r="CW42" s="12"/>
      <c r="CX42" s="12"/>
      <c r="CY42" s="12"/>
      <c r="DA42" s="16"/>
      <c r="DB42" s="12"/>
      <c r="DC42" s="12"/>
      <c r="DD42" s="12"/>
      <c r="DE42" s="12"/>
      <c r="DF42" s="12"/>
      <c r="DG42" s="12"/>
      <c r="DH42" s="12"/>
      <c r="DI42" s="12"/>
      <c r="DO42" s="14"/>
      <c r="DP42" s="14"/>
      <c r="DQ42" s="12"/>
      <c r="DR42" s="12"/>
      <c r="DS42" s="14"/>
      <c r="DV42" s="12"/>
      <c r="DW42" s="12"/>
      <c r="DX42" s="14"/>
      <c r="DY42" s="12"/>
      <c r="DZ42" s="12"/>
      <c r="EA42" s="12"/>
      <c r="EB42" s="12"/>
      <c r="EC42" s="12"/>
      <c r="ED42" s="14"/>
      <c r="EE42" s="15"/>
      <c r="EF42" s="12"/>
      <c r="EG42" s="14"/>
      <c r="EH42" s="12"/>
      <c r="EI42" s="14"/>
      <c r="EJ42" s="14"/>
      <c r="EK42" s="14"/>
      <c r="EL42" s="14"/>
      <c r="EM42" s="64"/>
      <c r="EN42" s="77">
        <v>1</v>
      </c>
      <c r="EP42" s="12"/>
      <c r="EQ42" s="12"/>
      <c r="ET42" s="12"/>
      <c r="EU42" s="14"/>
      <c r="EV42" s="14"/>
      <c r="EW42" s="12"/>
      <c r="EX42" s="12"/>
      <c r="EY42" s="88">
        <f t="shared" si="2"/>
        <v>29</v>
      </c>
    </row>
    <row r="43" spans="1:157" x14ac:dyDescent="0.2">
      <c r="A43" s="13" t="s">
        <v>342</v>
      </c>
      <c r="B43" t="s">
        <v>616</v>
      </c>
      <c r="C43" s="7">
        <v>31</v>
      </c>
      <c r="D43" t="s">
        <v>260</v>
      </c>
      <c r="E43" t="s">
        <v>260</v>
      </c>
      <c r="F43" s="14"/>
      <c r="L43" s="14"/>
      <c r="P43" s="14"/>
      <c r="S43" s="14"/>
      <c r="T43" s="14"/>
      <c r="V43" s="12"/>
      <c r="X43" s="14"/>
      <c r="AA43" s="12"/>
      <c r="AB43" s="15"/>
      <c r="AE43" s="12"/>
      <c r="AF43" s="12"/>
      <c r="AG43" s="12"/>
      <c r="AH43" s="14"/>
      <c r="AI43" s="14"/>
      <c r="AJ43" s="14"/>
      <c r="AK43" s="16"/>
      <c r="AL43" s="12"/>
      <c r="AM43" s="16"/>
      <c r="AN43" s="14"/>
      <c r="AR43" s="14"/>
      <c r="AS43" s="14"/>
      <c r="AT43" s="14"/>
      <c r="AU43" s="14"/>
      <c r="AV43" s="14"/>
      <c r="AW43" s="64"/>
      <c r="AX43" s="51">
        <v>27</v>
      </c>
      <c r="AY43" s="12"/>
      <c r="BA43" s="14"/>
      <c r="BC43" s="14"/>
      <c r="BD43" s="14"/>
      <c r="BF43" s="14"/>
      <c r="BJ43" s="14"/>
      <c r="BL43" s="49">
        <v>1</v>
      </c>
      <c r="BM43" s="12">
        <v>1</v>
      </c>
      <c r="BR43" s="15"/>
      <c r="BV43" s="14"/>
      <c r="BX43" s="14"/>
      <c r="BZ43" s="12"/>
      <c r="CA43" s="14"/>
      <c r="CB43" s="14"/>
      <c r="CC43" s="14"/>
      <c r="CD43" s="14"/>
      <c r="CE43" s="14"/>
      <c r="CF43" s="14"/>
      <c r="CG43" s="14"/>
      <c r="CN43" s="12"/>
      <c r="CO43" s="14"/>
      <c r="CP43" s="12"/>
      <c r="CT43" s="12"/>
      <c r="CU43" s="12"/>
      <c r="CV43" s="12">
        <v>1</v>
      </c>
      <c r="CW43" s="12"/>
      <c r="DA43" s="16"/>
      <c r="DC43" s="12"/>
      <c r="DD43" s="12"/>
      <c r="DH43" s="12"/>
      <c r="DO43" s="14"/>
      <c r="DP43" s="14"/>
      <c r="DQ43" s="12"/>
      <c r="DR43" s="12"/>
      <c r="DS43" s="14"/>
      <c r="DV43" s="12"/>
      <c r="DW43" s="12"/>
      <c r="DX43" s="14"/>
      <c r="DY43" s="12"/>
      <c r="DZ43" s="12"/>
      <c r="EA43" s="12"/>
      <c r="EB43" s="12"/>
      <c r="EC43" s="12"/>
      <c r="ED43" s="14"/>
      <c r="EE43" s="15"/>
      <c r="EF43" s="12"/>
      <c r="EG43" s="14"/>
      <c r="EH43" s="12"/>
      <c r="EI43" s="14"/>
      <c r="EJ43" s="14"/>
      <c r="EK43" s="14"/>
      <c r="EL43" s="14"/>
      <c r="EM43" s="64"/>
      <c r="EN43" s="51">
        <v>1</v>
      </c>
      <c r="EP43" s="12"/>
      <c r="EQ43" s="12"/>
      <c r="ET43" s="12"/>
      <c r="EU43" s="14"/>
      <c r="EV43" s="14"/>
      <c r="EW43" s="12"/>
      <c r="EX43" s="12"/>
      <c r="EY43" s="88">
        <f t="shared" si="2"/>
        <v>31</v>
      </c>
    </row>
    <row r="44" spans="1:157" x14ac:dyDescent="0.2">
      <c r="A44" s="13" t="s">
        <v>617</v>
      </c>
      <c r="B44" t="s">
        <v>486</v>
      </c>
      <c r="C44" s="7">
        <v>29</v>
      </c>
      <c r="D44" t="s">
        <v>410</v>
      </c>
      <c r="E44" t="s">
        <v>410</v>
      </c>
      <c r="F44" s="14"/>
      <c r="L44" s="14"/>
      <c r="M44" s="12"/>
      <c r="N44" s="12"/>
      <c r="O44" s="12"/>
      <c r="P44" s="14"/>
      <c r="Q44" s="12"/>
      <c r="R44" s="12"/>
      <c r="S44" s="14"/>
      <c r="T44" s="14"/>
      <c r="V44" s="12"/>
      <c r="W44" s="12"/>
      <c r="X44" s="14"/>
      <c r="Y44" s="12"/>
      <c r="Z44" s="12"/>
      <c r="AA44" s="12"/>
      <c r="AB44" s="15"/>
      <c r="AE44" s="12"/>
      <c r="AF44" s="12"/>
      <c r="AG44" s="12"/>
      <c r="AH44" s="14"/>
      <c r="AI44" s="14"/>
      <c r="AJ44" s="14"/>
      <c r="AK44" s="12"/>
      <c r="AL44" s="12"/>
      <c r="AN44" s="14"/>
      <c r="AO44" s="12"/>
      <c r="AP44" s="12"/>
      <c r="AQ44" s="12"/>
      <c r="AR44" s="14"/>
      <c r="AS44" s="14"/>
      <c r="AT44" s="14"/>
      <c r="AU44" s="14"/>
      <c r="AV44" s="14"/>
      <c r="AW44" s="64"/>
      <c r="AX44" s="77">
        <v>27</v>
      </c>
      <c r="AY44" s="17"/>
      <c r="AZ44" s="17"/>
      <c r="BA44" s="11"/>
      <c r="BB44" s="12"/>
      <c r="BC44" s="14"/>
      <c r="BD44" s="14"/>
      <c r="BF44" s="14"/>
      <c r="BH44" s="12"/>
      <c r="BI44" s="12"/>
      <c r="BJ44" s="14"/>
      <c r="BL44" s="18"/>
      <c r="BM44" s="12"/>
      <c r="BN44" s="12"/>
      <c r="BO44" s="12"/>
      <c r="BP44" s="12">
        <v>1</v>
      </c>
      <c r="BQ44" s="12"/>
      <c r="BR44" s="15"/>
      <c r="BS44" s="12"/>
      <c r="BT44" s="12"/>
      <c r="BU44" s="12"/>
      <c r="BV44" s="14"/>
      <c r="BW44" s="12"/>
      <c r="BX44" s="14"/>
      <c r="BY44" s="12"/>
      <c r="BZ44" s="12"/>
      <c r="CA44" s="14"/>
      <c r="CB44" s="14"/>
      <c r="CC44" s="14"/>
      <c r="CD44" s="14"/>
      <c r="CE44" s="14"/>
      <c r="CF44" s="14"/>
      <c r="CG44" s="14"/>
      <c r="CH44" s="12"/>
      <c r="CI44" s="12"/>
      <c r="CK44" s="12"/>
      <c r="CL44" s="12"/>
      <c r="CN44" s="12"/>
      <c r="CO44" s="14"/>
      <c r="CP44" s="12"/>
      <c r="CS44" s="12"/>
      <c r="CT44" s="12"/>
      <c r="CU44" s="12"/>
      <c r="CV44" s="12"/>
      <c r="CW44" s="12"/>
      <c r="CX44" s="12"/>
      <c r="CY44" s="12"/>
      <c r="DA44" s="16"/>
      <c r="DB44" s="12"/>
      <c r="DC44" s="12"/>
      <c r="DD44" s="12"/>
      <c r="DE44" s="12"/>
      <c r="DF44" s="12"/>
      <c r="DG44" s="12"/>
      <c r="DH44" s="12"/>
      <c r="DI44" s="12"/>
      <c r="DO44" s="14"/>
      <c r="DP44" s="14"/>
      <c r="DQ44" s="12"/>
      <c r="DR44" s="12"/>
      <c r="DS44" s="14"/>
      <c r="DV44" s="12"/>
      <c r="DW44" s="12"/>
      <c r="DX44" s="14"/>
      <c r="DY44" s="12"/>
      <c r="DZ44" s="12"/>
      <c r="EA44" s="12"/>
      <c r="EB44" s="12"/>
      <c r="EC44" s="12"/>
      <c r="ED44" s="14"/>
      <c r="EE44" s="15"/>
      <c r="EF44" s="12"/>
      <c r="EG44" s="14"/>
      <c r="EH44" s="12"/>
      <c r="EI44" s="14"/>
      <c r="EJ44" s="14"/>
      <c r="EK44" s="14"/>
      <c r="EL44" s="14"/>
      <c r="EM44" s="64"/>
      <c r="EN44" s="77">
        <v>1</v>
      </c>
      <c r="EP44" s="12"/>
      <c r="EQ44" s="12"/>
      <c r="ET44" s="12"/>
      <c r="EU44" s="14"/>
      <c r="EV44" s="14"/>
      <c r="EW44" s="12"/>
      <c r="EX44" s="12"/>
      <c r="EY44" s="88">
        <f t="shared" si="2"/>
        <v>29</v>
      </c>
    </row>
    <row r="45" spans="1:157" x14ac:dyDescent="0.2">
      <c r="A45" s="13" t="s">
        <v>487</v>
      </c>
      <c r="B45" t="s">
        <v>1</v>
      </c>
      <c r="C45" s="7">
        <v>31</v>
      </c>
      <c r="D45" t="s">
        <v>260</v>
      </c>
      <c r="E45" t="s">
        <v>260</v>
      </c>
      <c r="F45" s="14"/>
      <c r="J45" s="16"/>
      <c r="L45" s="14"/>
      <c r="P45" s="14"/>
      <c r="S45" s="14"/>
      <c r="T45" s="14"/>
      <c r="V45" s="12"/>
      <c r="X45" s="14"/>
      <c r="AA45" s="12"/>
      <c r="AB45" s="15"/>
      <c r="AE45" s="12"/>
      <c r="AF45" s="12"/>
      <c r="AG45" s="12"/>
      <c r="AH45" s="14"/>
      <c r="AI45" s="14"/>
      <c r="AJ45" s="14"/>
      <c r="AL45" s="12"/>
      <c r="AN45" s="14"/>
      <c r="AQ45">
        <v>1</v>
      </c>
      <c r="AR45" s="14"/>
      <c r="AS45" s="14"/>
      <c r="AT45" s="14"/>
      <c r="AU45" s="14"/>
      <c r="AV45" s="14"/>
      <c r="AW45" s="64"/>
      <c r="AX45" s="51">
        <v>27</v>
      </c>
      <c r="AY45" s="12"/>
      <c r="BA45" s="14"/>
      <c r="BC45" s="14"/>
      <c r="BD45" s="14"/>
      <c r="BF45" s="14"/>
      <c r="BJ45" s="14"/>
      <c r="BL45" s="18"/>
      <c r="BM45" s="12"/>
      <c r="BR45" s="15"/>
      <c r="BV45" s="14"/>
      <c r="BX45" s="14"/>
      <c r="BZ45" s="12">
        <v>1</v>
      </c>
      <c r="CA45" s="14"/>
      <c r="CB45" s="14"/>
      <c r="CC45" s="14"/>
      <c r="CD45" s="14"/>
      <c r="CE45" s="14"/>
      <c r="CF45" s="14"/>
      <c r="CG45" s="14"/>
      <c r="CN45" s="12"/>
      <c r="CO45" s="14"/>
      <c r="CP45" s="12"/>
      <c r="CT45" s="12"/>
      <c r="CU45" s="12"/>
      <c r="CV45" s="12"/>
      <c r="CW45" s="12"/>
      <c r="DC45" s="12"/>
      <c r="DD45" s="12"/>
      <c r="DH45" s="12"/>
      <c r="DO45" s="14"/>
      <c r="DP45" s="14"/>
      <c r="DQ45" s="12"/>
      <c r="DR45" s="12"/>
      <c r="DS45" s="14"/>
      <c r="DV45" s="12"/>
      <c r="DW45" s="12"/>
      <c r="DX45" s="14"/>
      <c r="DY45" s="12"/>
      <c r="DZ45" s="12"/>
      <c r="EA45" s="12"/>
      <c r="EB45" s="12"/>
      <c r="EC45" s="12"/>
      <c r="ED45" s="14"/>
      <c r="EE45" s="15"/>
      <c r="EF45" s="12"/>
      <c r="EG45" s="14"/>
      <c r="EH45" s="12"/>
      <c r="EI45" s="14"/>
      <c r="EJ45" s="14"/>
      <c r="EK45" s="14"/>
      <c r="EL45" s="14"/>
      <c r="EM45" s="64"/>
      <c r="EN45" s="51">
        <v>1</v>
      </c>
      <c r="EP45" s="12">
        <v>1</v>
      </c>
      <c r="EQ45" s="12"/>
      <c r="ET45" s="12"/>
      <c r="EU45" s="14"/>
      <c r="EV45" s="14"/>
      <c r="EW45" s="12"/>
      <c r="EX45" s="12"/>
      <c r="EY45" s="88">
        <f t="shared" si="2"/>
        <v>31</v>
      </c>
    </row>
    <row r="46" spans="1:157" x14ac:dyDescent="0.2">
      <c r="A46" s="24" t="s">
        <v>2</v>
      </c>
      <c r="B46" t="s">
        <v>54</v>
      </c>
      <c r="C46" s="7">
        <v>29</v>
      </c>
      <c r="D46" s="43" t="s">
        <v>260</v>
      </c>
      <c r="E46" s="43" t="s">
        <v>260</v>
      </c>
      <c r="F46" s="14"/>
      <c r="H46" s="25"/>
      <c r="I46" s="25"/>
      <c r="J46" s="25"/>
      <c r="K46" s="25"/>
      <c r="L46" s="14"/>
      <c r="P46" s="14"/>
      <c r="Q46" s="25"/>
      <c r="R46" s="25"/>
      <c r="S46" s="14"/>
      <c r="T46" s="14"/>
      <c r="W46" s="25"/>
      <c r="X46" s="14"/>
      <c r="Y46" s="25"/>
      <c r="AB46" s="15"/>
      <c r="AD46" s="25"/>
      <c r="AE46" s="12"/>
      <c r="AF46">
        <v>1</v>
      </c>
      <c r="AH46" s="14"/>
      <c r="AI46" s="14"/>
      <c r="AJ46" s="14"/>
      <c r="AK46" s="25"/>
      <c r="AM46" s="25"/>
      <c r="AN46" s="14"/>
      <c r="AO46" s="25"/>
      <c r="AP46" s="25"/>
      <c r="AQ46" s="25"/>
      <c r="AR46" s="14"/>
      <c r="AS46" s="14"/>
      <c r="AT46" s="14"/>
      <c r="AU46" s="14"/>
      <c r="AV46" s="14"/>
      <c r="AW46" s="64"/>
      <c r="AX46" s="49">
        <v>27</v>
      </c>
      <c r="AZ46" s="25"/>
      <c r="BA46" s="14"/>
      <c r="BB46" s="25"/>
      <c r="BC46" s="14"/>
      <c r="BD46" s="14"/>
      <c r="BF46" s="14"/>
      <c r="BG46" s="25"/>
      <c r="BH46" s="25"/>
      <c r="BI46" s="25"/>
      <c r="BJ46" s="14"/>
      <c r="BL46" s="25"/>
      <c r="BN46" s="25"/>
      <c r="BO46" s="25"/>
      <c r="BP46" s="25"/>
      <c r="BQ46" s="25"/>
      <c r="BR46" s="15"/>
      <c r="BS46" s="25"/>
      <c r="BT46" s="25"/>
      <c r="BU46" s="25"/>
      <c r="BV46" s="14"/>
      <c r="BW46" s="25"/>
      <c r="BX46" s="14"/>
      <c r="BY46" s="25"/>
      <c r="CA46" s="14"/>
      <c r="CB46" s="14"/>
      <c r="CC46" s="14"/>
      <c r="CD46" s="14"/>
      <c r="CE46" s="14"/>
      <c r="CF46" s="14"/>
      <c r="CG46" s="14"/>
      <c r="CH46" s="25"/>
      <c r="CI46" s="25"/>
      <c r="CK46" s="25"/>
      <c r="CL46" s="25"/>
      <c r="CO46" s="14"/>
      <c r="CS46" s="25"/>
      <c r="CX46" s="25"/>
      <c r="CY46" s="25"/>
      <c r="DA46" s="25"/>
      <c r="DB46" s="25"/>
      <c r="DE46" s="25"/>
      <c r="DF46" s="25"/>
      <c r="DG46" s="25"/>
      <c r="DI46" s="25"/>
      <c r="DO46" s="14"/>
      <c r="DP46" s="14"/>
      <c r="DS46" s="14"/>
      <c r="DX46" s="14"/>
      <c r="ED46" s="14"/>
      <c r="EE46" s="15"/>
      <c r="EG46" s="14"/>
      <c r="EI46" s="14"/>
      <c r="EJ46" s="14"/>
      <c r="EK46" s="14"/>
      <c r="EL46" s="14"/>
      <c r="EM46" s="64"/>
      <c r="EN46" s="49">
        <v>1</v>
      </c>
      <c r="EU46" s="14"/>
      <c r="EV46" s="14"/>
      <c r="EY46" s="88">
        <f t="shared" si="2"/>
        <v>29</v>
      </c>
    </row>
    <row r="47" spans="1:157" x14ac:dyDescent="0.2">
      <c r="A47" s="24" t="s">
        <v>962</v>
      </c>
      <c r="B47" s="37" t="s">
        <v>933</v>
      </c>
      <c r="C47" s="7">
        <v>28</v>
      </c>
      <c r="D47" s="25"/>
      <c r="E47" s="25"/>
      <c r="F47" s="14"/>
      <c r="H47" s="25"/>
      <c r="I47" s="25"/>
      <c r="J47" s="25"/>
      <c r="K47" s="25"/>
      <c r="L47" s="14"/>
      <c r="P47" s="14"/>
      <c r="Q47" s="25"/>
      <c r="R47" s="25"/>
      <c r="S47" s="14"/>
      <c r="T47" s="14"/>
      <c r="W47" s="25"/>
      <c r="X47" s="14"/>
      <c r="Y47" s="25"/>
      <c r="AB47" s="15"/>
      <c r="AD47" s="25"/>
      <c r="AE47" s="12"/>
      <c r="AH47" s="14"/>
      <c r="AI47" s="14"/>
      <c r="AJ47" s="14"/>
      <c r="AK47" s="25"/>
      <c r="AM47" s="25"/>
      <c r="AN47" s="14"/>
      <c r="AO47" s="25"/>
      <c r="AP47" s="25"/>
      <c r="AQ47" s="25"/>
      <c r="AR47" s="14"/>
      <c r="AS47" s="14"/>
      <c r="AT47" s="14"/>
      <c r="AU47" s="14"/>
      <c r="AV47" s="14"/>
      <c r="AW47" s="64">
        <v>27</v>
      </c>
      <c r="AZ47" s="25"/>
      <c r="BA47" s="14"/>
      <c r="BB47" s="25"/>
      <c r="BC47" s="14"/>
      <c r="BD47" s="14"/>
      <c r="BF47" s="14"/>
      <c r="BG47" s="25"/>
      <c r="BH47" s="25"/>
      <c r="BI47" s="25"/>
      <c r="BJ47" s="14"/>
      <c r="BL47" s="25"/>
      <c r="BN47" s="25"/>
      <c r="BO47" s="25"/>
      <c r="BP47" s="25"/>
      <c r="BQ47" s="25"/>
      <c r="BR47" s="15"/>
      <c r="BS47" s="25"/>
      <c r="BT47" s="25"/>
      <c r="BU47" s="25"/>
      <c r="BV47" s="14"/>
      <c r="BW47" s="25"/>
      <c r="BX47" s="14"/>
      <c r="BY47" s="25"/>
      <c r="CA47" s="14"/>
      <c r="CB47" s="14"/>
      <c r="CC47" s="14"/>
      <c r="CD47" s="14"/>
      <c r="CE47" s="14"/>
      <c r="CF47" s="14"/>
      <c r="CG47" s="14"/>
      <c r="CH47" s="25"/>
      <c r="CI47" s="25"/>
      <c r="CK47" s="25"/>
      <c r="CL47" s="25"/>
      <c r="CO47" s="14"/>
      <c r="CS47" s="25"/>
      <c r="CX47" s="25"/>
      <c r="CY47" s="25"/>
      <c r="DA47" s="25"/>
      <c r="DB47" s="25"/>
      <c r="DE47" s="25"/>
      <c r="DF47" s="25"/>
      <c r="DG47" s="25"/>
      <c r="DI47" s="25"/>
      <c r="DO47" s="14"/>
      <c r="DP47" s="14"/>
      <c r="DS47" s="14"/>
      <c r="DX47" s="14"/>
      <c r="ED47" s="14"/>
      <c r="EE47" s="15"/>
      <c r="EG47" s="14"/>
      <c r="EI47" s="14"/>
      <c r="EJ47" s="14"/>
      <c r="EK47" s="14"/>
      <c r="EL47" s="14"/>
      <c r="EM47" s="64">
        <v>1</v>
      </c>
      <c r="EU47" s="14"/>
      <c r="EV47" s="14"/>
      <c r="EY47" s="88">
        <f t="shared" si="2"/>
        <v>28</v>
      </c>
    </row>
    <row r="48" spans="1:157" x14ac:dyDescent="0.2">
      <c r="A48" s="13" t="s">
        <v>211</v>
      </c>
      <c r="B48" t="s">
        <v>212</v>
      </c>
      <c r="C48" s="7">
        <v>44</v>
      </c>
      <c r="F48" s="14"/>
      <c r="L48" s="14"/>
      <c r="M48" s="12"/>
      <c r="N48" s="12"/>
      <c r="O48" s="12"/>
      <c r="P48" s="14"/>
      <c r="Q48" s="12"/>
      <c r="R48" s="12"/>
      <c r="S48" s="14"/>
      <c r="T48" s="14">
        <v>1</v>
      </c>
      <c r="V48" s="12"/>
      <c r="W48" s="12"/>
      <c r="X48" s="14"/>
      <c r="Y48" s="12">
        <v>1</v>
      </c>
      <c r="Z48" s="12"/>
      <c r="AA48" s="12"/>
      <c r="AB48" s="15"/>
      <c r="AD48">
        <v>1</v>
      </c>
      <c r="AE48" s="12"/>
      <c r="AF48" s="12"/>
      <c r="AG48" s="12"/>
      <c r="AH48" s="14"/>
      <c r="AI48" s="44"/>
      <c r="AK48" s="12"/>
      <c r="AL48" s="12"/>
      <c r="AN48" s="14"/>
      <c r="AO48" s="12"/>
      <c r="AP48" s="12"/>
      <c r="AQ48" s="12">
        <v>1</v>
      </c>
      <c r="AR48" s="14"/>
      <c r="AS48" s="14"/>
      <c r="AT48" s="14"/>
      <c r="AU48" s="14"/>
      <c r="AV48" s="14"/>
      <c r="AW48" s="64">
        <v>27</v>
      </c>
      <c r="AX48" s="77"/>
      <c r="AY48" s="17"/>
      <c r="AZ48" s="17"/>
      <c r="BA48" s="11"/>
      <c r="BB48" s="12">
        <v>1</v>
      </c>
      <c r="BC48" s="14"/>
      <c r="BD48" s="14"/>
      <c r="BF48" s="14"/>
      <c r="BH48" s="12"/>
      <c r="BI48" s="12"/>
      <c r="BJ48" s="14"/>
      <c r="BL48" s="18"/>
      <c r="BM48" s="12"/>
      <c r="BN48" s="12"/>
      <c r="BO48" s="12"/>
      <c r="BP48" s="12"/>
      <c r="BQ48" s="12"/>
      <c r="BR48" s="15"/>
      <c r="BS48" s="12"/>
      <c r="BT48" s="12"/>
      <c r="BU48" s="12"/>
      <c r="BV48" s="14"/>
      <c r="BW48" s="12"/>
      <c r="BX48" s="14"/>
      <c r="BY48" s="12"/>
      <c r="BZ48" s="12"/>
      <c r="CA48" s="14"/>
      <c r="CB48" s="14"/>
      <c r="CC48" s="14"/>
      <c r="CD48" s="14"/>
      <c r="CE48" s="14"/>
      <c r="CF48" s="14"/>
      <c r="CG48" s="14"/>
      <c r="CH48" s="12"/>
      <c r="CI48" s="12"/>
      <c r="CK48" s="12"/>
      <c r="CL48" s="12">
        <v>1</v>
      </c>
      <c r="CN48" s="12"/>
      <c r="CO48" s="14"/>
      <c r="CP48" s="12"/>
      <c r="CR48" s="43">
        <v>1</v>
      </c>
      <c r="CS48" s="12"/>
      <c r="CT48" s="12"/>
      <c r="CU48" s="12"/>
      <c r="CV48" s="12"/>
      <c r="CW48" s="12"/>
      <c r="CX48" s="12">
        <v>1</v>
      </c>
      <c r="CY48" s="12"/>
      <c r="DA48" s="16"/>
      <c r="DB48" s="12">
        <v>1</v>
      </c>
      <c r="DC48" s="12"/>
      <c r="DD48" s="12">
        <v>1</v>
      </c>
      <c r="DE48" s="12"/>
      <c r="DF48" s="12"/>
      <c r="DG48" s="12"/>
      <c r="DH48" s="12"/>
      <c r="DI48" s="12"/>
      <c r="DO48" s="14"/>
      <c r="DP48" s="14"/>
      <c r="DQ48" s="12"/>
      <c r="DR48" s="12">
        <v>1</v>
      </c>
      <c r="DS48" s="14"/>
      <c r="DV48" s="12"/>
      <c r="DW48" s="12"/>
      <c r="DX48" s="14"/>
      <c r="DY48" s="12"/>
      <c r="DZ48" s="12"/>
      <c r="EA48" s="37">
        <v>1</v>
      </c>
      <c r="EB48" s="12"/>
      <c r="EC48" s="12"/>
      <c r="ED48" s="14"/>
      <c r="EE48" s="15"/>
      <c r="EF48" s="12">
        <v>1</v>
      </c>
      <c r="EG48" s="14"/>
      <c r="EH48" s="12"/>
      <c r="EI48" s="14"/>
      <c r="EJ48" s="43">
        <v>1</v>
      </c>
      <c r="EK48" s="14"/>
      <c r="EL48" s="43">
        <v>1</v>
      </c>
      <c r="EM48" s="64">
        <v>1</v>
      </c>
      <c r="EN48" s="77"/>
      <c r="EO48">
        <v>1</v>
      </c>
      <c r="EP48" s="12"/>
      <c r="EQ48" s="12"/>
      <c r="ET48" s="12"/>
      <c r="EU48" s="14"/>
      <c r="EV48" s="14"/>
      <c r="EW48" s="12"/>
      <c r="EX48" s="12"/>
      <c r="EY48" s="88">
        <f t="shared" si="2"/>
        <v>44</v>
      </c>
    </row>
    <row r="49" spans="1:157" x14ac:dyDescent="0.2">
      <c r="A49" s="19" t="s">
        <v>213</v>
      </c>
      <c r="B49" s="12" t="s">
        <v>214</v>
      </c>
      <c r="C49" s="7">
        <v>29</v>
      </c>
      <c r="D49" s="12" t="s">
        <v>410</v>
      </c>
      <c r="E49" s="12" t="s">
        <v>410</v>
      </c>
      <c r="F49" s="14"/>
      <c r="H49" s="12"/>
      <c r="I49" s="12"/>
      <c r="J49" s="12"/>
      <c r="K49" s="12"/>
      <c r="L49" s="14"/>
      <c r="M49" s="12"/>
      <c r="N49" s="12"/>
      <c r="O49" s="12"/>
      <c r="P49" s="14"/>
      <c r="Q49" s="12"/>
      <c r="R49" s="12"/>
      <c r="S49" s="14"/>
      <c r="T49" s="14"/>
      <c r="V49" s="12">
        <v>1</v>
      </c>
      <c r="W49" s="12"/>
      <c r="X49" s="14"/>
      <c r="Y49" s="12"/>
      <c r="Z49" s="12"/>
      <c r="AA49" s="12"/>
      <c r="AB49" s="15"/>
      <c r="AD49" s="12"/>
      <c r="AE49" s="12"/>
      <c r="AF49" s="12"/>
      <c r="AG49" s="12"/>
      <c r="AH49" s="14"/>
      <c r="AI49" s="14"/>
      <c r="AJ49" s="14"/>
      <c r="AK49" s="12"/>
      <c r="AL49" s="12"/>
      <c r="AM49" s="12"/>
      <c r="AN49" s="14"/>
      <c r="AO49" s="12"/>
      <c r="AP49" s="12"/>
      <c r="AQ49" s="12"/>
      <c r="AR49" s="14"/>
      <c r="AS49" s="14"/>
      <c r="AT49" s="14"/>
      <c r="AU49" s="14"/>
      <c r="AV49" s="14"/>
      <c r="AW49" s="64"/>
      <c r="AX49" s="77">
        <v>27</v>
      </c>
      <c r="AY49" s="17"/>
      <c r="AZ49" s="17"/>
      <c r="BA49" s="11"/>
      <c r="BB49" s="12"/>
      <c r="BC49" s="14"/>
      <c r="BD49" s="14"/>
      <c r="BF49" s="14"/>
      <c r="BG49" s="12"/>
      <c r="BH49" s="12"/>
      <c r="BI49" s="12"/>
      <c r="BJ49" s="14"/>
      <c r="BL49" s="12"/>
      <c r="BM49" s="12"/>
      <c r="BN49" s="12"/>
      <c r="BO49" s="12"/>
      <c r="BP49" s="12"/>
      <c r="BQ49" s="12"/>
      <c r="BR49" s="15"/>
      <c r="BS49" s="12"/>
      <c r="BT49" s="12"/>
      <c r="BU49" s="12"/>
      <c r="BV49" s="14"/>
      <c r="BW49" s="12"/>
      <c r="BX49" s="14"/>
      <c r="BY49" s="12"/>
      <c r="BZ49" s="12"/>
      <c r="CA49" s="14"/>
      <c r="CB49" s="14"/>
      <c r="CC49" s="14"/>
      <c r="CD49" s="14"/>
      <c r="CE49" s="14"/>
      <c r="CF49" s="14"/>
      <c r="CG49" s="14"/>
      <c r="CH49" s="12"/>
      <c r="CI49" s="12"/>
      <c r="CK49" s="12"/>
      <c r="CL49" s="12"/>
      <c r="CN49" s="12"/>
      <c r="CO49" s="14"/>
      <c r="CP49" s="12"/>
      <c r="CS49" s="12"/>
      <c r="CT49" s="12"/>
      <c r="CU49" s="12"/>
      <c r="CV49" s="12"/>
      <c r="CW49" s="12"/>
      <c r="CX49" s="12"/>
      <c r="CY49" s="12"/>
      <c r="DA49" s="12"/>
      <c r="DB49" s="12"/>
      <c r="DC49" s="12"/>
      <c r="DD49" s="12"/>
      <c r="DE49" s="12"/>
      <c r="DF49" s="12"/>
      <c r="DG49" s="12"/>
      <c r="DH49" s="12"/>
      <c r="DI49" s="12"/>
      <c r="DO49" s="14"/>
      <c r="DP49" s="14"/>
      <c r="DQ49" s="12"/>
      <c r="DR49" s="12"/>
      <c r="DS49" s="14"/>
      <c r="DV49" s="12"/>
      <c r="DW49" s="12"/>
      <c r="DX49" s="14"/>
      <c r="DY49" s="12"/>
      <c r="DZ49" s="12"/>
      <c r="EA49" s="12"/>
      <c r="EB49" s="12"/>
      <c r="EC49" s="12"/>
      <c r="ED49" s="14"/>
      <c r="EE49" s="15"/>
      <c r="EF49" s="12"/>
      <c r="EG49" s="14"/>
      <c r="EH49" s="12"/>
      <c r="EI49" s="14"/>
      <c r="EJ49" s="14"/>
      <c r="EK49" s="14"/>
      <c r="EL49" s="14"/>
      <c r="EM49" s="64"/>
      <c r="EN49" s="77">
        <v>1</v>
      </c>
      <c r="EP49" s="12"/>
      <c r="EQ49" s="12"/>
      <c r="ET49" s="12"/>
      <c r="EU49" s="14"/>
      <c r="EV49" s="14"/>
      <c r="EW49" s="12"/>
      <c r="EX49" s="12"/>
      <c r="EY49" s="88">
        <f t="shared" si="2"/>
        <v>29</v>
      </c>
    </row>
    <row r="50" spans="1:157" s="43" customFormat="1" x14ac:dyDescent="0.2">
      <c r="A50" s="52" t="s">
        <v>215</v>
      </c>
      <c r="B50" s="43" t="s">
        <v>80</v>
      </c>
      <c r="C50" s="86">
        <v>29</v>
      </c>
      <c r="D50" s="43" t="s">
        <v>410</v>
      </c>
      <c r="AW50" s="64"/>
      <c r="AX50" s="104">
        <v>27</v>
      </c>
      <c r="AY50" s="54"/>
      <c r="AZ50" s="54"/>
      <c r="BA50" s="54"/>
      <c r="DQ50" s="43">
        <v>1</v>
      </c>
      <c r="EM50" s="64"/>
      <c r="EN50" s="104">
        <v>1</v>
      </c>
      <c r="EY50" s="88">
        <f t="shared" si="2"/>
        <v>29</v>
      </c>
      <c r="FA50"/>
    </row>
    <row r="51" spans="1:157" x14ac:dyDescent="0.2">
      <c r="A51" s="13" t="s">
        <v>81</v>
      </c>
      <c r="B51" t="s">
        <v>82</v>
      </c>
      <c r="C51" s="7">
        <v>41</v>
      </c>
      <c r="D51" t="s">
        <v>410</v>
      </c>
      <c r="E51" t="s">
        <v>410</v>
      </c>
      <c r="F51" s="14"/>
      <c r="H51">
        <v>1</v>
      </c>
      <c r="L51" s="14"/>
      <c r="M51" s="12"/>
      <c r="N51" s="12"/>
      <c r="O51" s="12"/>
      <c r="P51" s="43">
        <v>1</v>
      </c>
      <c r="Q51" s="12"/>
      <c r="R51" s="12"/>
      <c r="S51" s="14"/>
      <c r="T51" s="14"/>
      <c r="V51" s="12">
        <v>1</v>
      </c>
      <c r="W51" s="12"/>
      <c r="X51" s="14"/>
      <c r="Y51" s="12"/>
      <c r="Z51" s="12"/>
      <c r="AA51" s="12"/>
      <c r="AB51" s="15"/>
      <c r="AE51" s="12"/>
      <c r="AF51" s="12"/>
      <c r="AG51" s="12"/>
      <c r="AH51" s="14"/>
      <c r="AI51" s="14"/>
      <c r="AJ51" s="14"/>
      <c r="AK51" s="12"/>
      <c r="AL51" s="12"/>
      <c r="AN51" s="14"/>
      <c r="AO51" s="12"/>
      <c r="AP51" s="12"/>
      <c r="AQ51" s="12"/>
      <c r="AR51" s="14"/>
      <c r="AS51" s="14"/>
      <c r="AT51" s="14"/>
      <c r="AU51" s="14"/>
      <c r="AV51" s="14"/>
      <c r="AW51" s="64">
        <v>27</v>
      </c>
      <c r="AX51" s="77"/>
      <c r="AY51" s="17"/>
      <c r="AZ51" s="17"/>
      <c r="BA51" s="11"/>
      <c r="BB51" s="12"/>
      <c r="BC51" s="14"/>
      <c r="BD51" s="14"/>
      <c r="BE51" s="43">
        <v>1</v>
      </c>
      <c r="BF51" s="14"/>
      <c r="BH51" s="12"/>
      <c r="BI51" s="12"/>
      <c r="BJ51" s="14"/>
      <c r="BL51" s="12">
        <v>1</v>
      </c>
      <c r="BM51" s="12"/>
      <c r="BN51" s="12">
        <v>1</v>
      </c>
      <c r="BO51" s="12"/>
      <c r="BP51" s="12"/>
      <c r="BQ51" s="12"/>
      <c r="BR51" s="15"/>
      <c r="BS51" s="12"/>
      <c r="BT51" s="12"/>
      <c r="BU51" s="12"/>
      <c r="BV51" s="14"/>
      <c r="BW51" s="12"/>
      <c r="BX51" s="14"/>
      <c r="BY51" s="12"/>
      <c r="BZ51" s="12"/>
      <c r="CA51" s="14"/>
      <c r="CB51" s="14"/>
      <c r="CC51" s="14"/>
      <c r="CD51" s="14"/>
      <c r="CE51" s="14"/>
      <c r="CF51" s="14"/>
      <c r="CG51" s="14"/>
      <c r="CH51" s="12"/>
      <c r="CI51" s="12"/>
      <c r="CK51" s="12"/>
      <c r="CL51" s="12"/>
      <c r="CN51" s="12"/>
      <c r="CO51" s="14"/>
      <c r="CP51" s="12"/>
      <c r="CS51" s="12"/>
      <c r="CT51" s="12"/>
      <c r="CU51" s="12"/>
      <c r="CV51" s="12"/>
      <c r="CW51" s="12"/>
      <c r="CX51" s="12"/>
      <c r="CY51" s="12"/>
      <c r="DA51" s="16"/>
      <c r="DB51" s="12"/>
      <c r="DC51" s="12"/>
      <c r="DD51" s="12"/>
      <c r="DE51" s="12"/>
      <c r="DF51" s="12"/>
      <c r="DG51" s="12"/>
      <c r="DH51" s="12"/>
      <c r="DI51" s="12">
        <v>1</v>
      </c>
      <c r="DM51" s="43">
        <v>1</v>
      </c>
      <c r="DN51" s="43">
        <v>1</v>
      </c>
      <c r="DO51" s="14"/>
      <c r="DP51" s="14"/>
      <c r="DQ51" s="12">
        <v>1</v>
      </c>
      <c r="DR51" s="12"/>
      <c r="DS51" s="14"/>
      <c r="DV51" s="12">
        <v>1</v>
      </c>
      <c r="DW51" s="12"/>
      <c r="DX51" s="14"/>
      <c r="DY51" s="12"/>
      <c r="DZ51" s="12"/>
      <c r="EA51" s="12"/>
      <c r="EB51" s="12"/>
      <c r="EC51" s="12"/>
      <c r="ED51" s="14"/>
      <c r="EE51" s="12">
        <v>1</v>
      </c>
      <c r="EF51" s="12"/>
      <c r="EG51" s="14"/>
      <c r="EH51" s="12"/>
      <c r="EI51" s="14"/>
      <c r="EJ51" s="43">
        <v>1</v>
      </c>
      <c r="EK51" s="14"/>
      <c r="EL51" s="14"/>
      <c r="EM51" s="64">
        <v>1</v>
      </c>
      <c r="EN51" s="77"/>
      <c r="EP51" s="12"/>
      <c r="EQ51" s="12"/>
      <c r="ET51" s="12"/>
      <c r="EU51" s="14"/>
      <c r="EV51" s="14"/>
      <c r="EW51" s="12"/>
      <c r="EX51" s="12"/>
      <c r="EY51" s="88">
        <f t="shared" si="2"/>
        <v>41</v>
      </c>
    </row>
    <row r="52" spans="1:157" x14ac:dyDescent="0.2">
      <c r="A52" s="13" t="s">
        <v>220</v>
      </c>
      <c r="B52" t="s">
        <v>221</v>
      </c>
      <c r="C52" s="7">
        <v>109</v>
      </c>
      <c r="D52" t="s">
        <v>410</v>
      </c>
      <c r="E52" t="s">
        <v>410</v>
      </c>
      <c r="F52" s="14">
        <v>1</v>
      </c>
      <c r="H52" s="60">
        <v>1</v>
      </c>
      <c r="I52" s="14">
        <v>1</v>
      </c>
      <c r="J52" s="14">
        <v>1</v>
      </c>
      <c r="L52" s="14">
        <v>1</v>
      </c>
      <c r="M52" s="12"/>
      <c r="N52" s="12"/>
      <c r="O52" s="12"/>
      <c r="P52" s="14"/>
      <c r="Q52" s="14">
        <v>1</v>
      </c>
      <c r="R52" s="14"/>
      <c r="S52" s="14"/>
      <c r="T52" s="14">
        <v>1</v>
      </c>
      <c r="V52" s="14">
        <v>1</v>
      </c>
      <c r="W52" s="14">
        <v>1</v>
      </c>
      <c r="X52" s="14"/>
      <c r="Y52" s="14">
        <v>1</v>
      </c>
      <c r="Z52" s="14">
        <v>1</v>
      </c>
      <c r="AA52" s="14">
        <v>1</v>
      </c>
      <c r="AB52" s="12">
        <v>1</v>
      </c>
      <c r="AD52" s="14">
        <v>1</v>
      </c>
      <c r="AE52" s="43">
        <v>1</v>
      </c>
      <c r="AF52" s="14">
        <v>1</v>
      </c>
      <c r="AG52" s="14">
        <v>1</v>
      </c>
      <c r="AH52" s="14"/>
      <c r="AI52" s="14"/>
      <c r="AJ52" s="14">
        <v>1</v>
      </c>
      <c r="AK52" s="14">
        <v>1</v>
      </c>
      <c r="AL52" s="14">
        <v>1</v>
      </c>
      <c r="AN52" s="14"/>
      <c r="AO52" s="14">
        <v>1</v>
      </c>
      <c r="AP52" s="12"/>
      <c r="AQ52" s="12">
        <v>1</v>
      </c>
      <c r="AR52" s="14"/>
      <c r="AS52" s="14">
        <v>1</v>
      </c>
      <c r="AT52" s="14">
        <v>1</v>
      </c>
      <c r="AU52" s="14">
        <v>1</v>
      </c>
      <c r="AV52" s="14"/>
      <c r="AW52" s="64">
        <v>27</v>
      </c>
      <c r="AX52" s="77"/>
      <c r="AY52" s="17"/>
      <c r="AZ52" s="17"/>
      <c r="BA52" s="11"/>
      <c r="BB52" s="14">
        <v>1</v>
      </c>
      <c r="BC52" s="14">
        <v>1</v>
      </c>
      <c r="BD52" s="14"/>
      <c r="BE52" s="43">
        <v>1</v>
      </c>
      <c r="BF52" s="14"/>
      <c r="BG52" s="14">
        <v>1</v>
      </c>
      <c r="BH52" s="14">
        <v>1</v>
      </c>
      <c r="BI52" s="14">
        <v>1</v>
      </c>
      <c r="BJ52" s="14">
        <v>1</v>
      </c>
      <c r="BL52" s="43">
        <v>1</v>
      </c>
      <c r="BM52" s="14"/>
      <c r="BN52" s="12">
        <v>1</v>
      </c>
      <c r="BO52" s="12"/>
      <c r="BP52" s="12"/>
      <c r="BQ52" s="14">
        <v>1</v>
      </c>
      <c r="BR52" s="15"/>
      <c r="BS52" s="12"/>
      <c r="BT52" s="60">
        <v>1</v>
      </c>
      <c r="BU52" s="12"/>
      <c r="BV52" s="14"/>
      <c r="BW52" s="12"/>
      <c r="BX52" s="14">
        <v>1</v>
      </c>
      <c r="BY52" s="14">
        <v>1</v>
      </c>
      <c r="BZ52" s="60">
        <v>1</v>
      </c>
      <c r="CA52" s="14"/>
      <c r="CB52" s="14">
        <v>1</v>
      </c>
      <c r="CC52" s="14"/>
      <c r="CD52" s="14"/>
      <c r="CE52" s="14"/>
      <c r="CF52" s="14"/>
      <c r="CG52" s="14">
        <v>1</v>
      </c>
      <c r="CH52" s="12"/>
      <c r="CI52" s="12">
        <v>1</v>
      </c>
      <c r="CJ52" s="60">
        <v>1</v>
      </c>
      <c r="CK52" s="12"/>
      <c r="CL52" s="14">
        <v>1</v>
      </c>
      <c r="CM52" s="60">
        <v>1</v>
      </c>
      <c r="CN52" s="12">
        <v>1</v>
      </c>
      <c r="CO52" s="14">
        <v>1</v>
      </c>
      <c r="CP52" s="12"/>
      <c r="CQ52" s="60">
        <v>1</v>
      </c>
      <c r="CR52" s="60">
        <v>1</v>
      </c>
      <c r="CS52" s="12"/>
      <c r="CT52" s="12"/>
      <c r="CU52" s="60">
        <v>1</v>
      </c>
      <c r="CV52" s="12">
        <v>1</v>
      </c>
      <c r="CW52" s="60">
        <v>1</v>
      </c>
      <c r="CX52" s="14">
        <v>1</v>
      </c>
      <c r="CY52" s="12"/>
      <c r="CZ52" s="60">
        <v>1</v>
      </c>
      <c r="DA52" s="12">
        <v>1</v>
      </c>
      <c r="DB52" s="12">
        <v>1</v>
      </c>
      <c r="DC52" s="12"/>
      <c r="DD52" s="12">
        <v>1</v>
      </c>
      <c r="DE52" s="12"/>
      <c r="DF52" s="12"/>
      <c r="DG52" s="12"/>
      <c r="DH52" s="60">
        <v>1</v>
      </c>
      <c r="DI52" s="12"/>
      <c r="DJ52" s="60">
        <v>1</v>
      </c>
      <c r="DK52" s="60">
        <v>1</v>
      </c>
      <c r="DL52" s="60">
        <v>1</v>
      </c>
      <c r="DM52" s="43">
        <v>1</v>
      </c>
      <c r="DN52" s="43">
        <v>1</v>
      </c>
      <c r="DO52" s="60">
        <v>1</v>
      </c>
      <c r="DP52" s="14"/>
      <c r="DQ52" s="12">
        <v>1</v>
      </c>
      <c r="DR52" s="14">
        <v>1</v>
      </c>
      <c r="DS52" s="14">
        <v>1</v>
      </c>
      <c r="DV52" s="12"/>
      <c r="DW52" s="14">
        <v>1</v>
      </c>
      <c r="DX52" s="14"/>
      <c r="DY52" s="14">
        <v>1</v>
      </c>
      <c r="DZ52" s="12"/>
      <c r="EA52" s="43">
        <v>1</v>
      </c>
      <c r="EB52" s="14">
        <v>1</v>
      </c>
      <c r="EC52" s="14"/>
      <c r="ED52" s="60">
        <v>1</v>
      </c>
      <c r="EE52" s="12">
        <v>1</v>
      </c>
      <c r="EF52" s="12"/>
      <c r="EG52" s="14">
        <v>1</v>
      </c>
      <c r="EH52" s="60">
        <v>1</v>
      </c>
      <c r="EI52" s="14">
        <v>1</v>
      </c>
      <c r="EJ52" s="43">
        <v>1</v>
      </c>
      <c r="EK52" s="14"/>
      <c r="EL52" s="14">
        <v>1</v>
      </c>
      <c r="EM52" s="64">
        <v>1</v>
      </c>
      <c r="EN52" s="77"/>
      <c r="EO52">
        <v>1</v>
      </c>
      <c r="EP52" s="12"/>
      <c r="EQ52" s="37">
        <v>1</v>
      </c>
      <c r="ET52" s="14">
        <v>1</v>
      </c>
      <c r="EU52" s="14"/>
      <c r="EV52" s="14"/>
      <c r="EW52" s="12"/>
      <c r="EX52" s="12"/>
      <c r="EY52" s="88">
        <f t="shared" si="2"/>
        <v>109</v>
      </c>
    </row>
    <row r="53" spans="1:157" x14ac:dyDescent="0.2">
      <c r="A53" s="20" t="s">
        <v>362</v>
      </c>
      <c r="B53" s="43" t="s">
        <v>224</v>
      </c>
      <c r="C53" s="86">
        <v>30</v>
      </c>
      <c r="D53" s="43" t="s">
        <v>410</v>
      </c>
      <c r="E53" s="21"/>
      <c r="F53" s="14"/>
      <c r="H53" s="21"/>
      <c r="I53" s="21"/>
      <c r="J53" s="21"/>
      <c r="K53" s="21"/>
      <c r="L53" s="14"/>
      <c r="M53" s="12"/>
      <c r="N53" s="12"/>
      <c r="O53" s="12"/>
      <c r="P53" s="14"/>
      <c r="Q53" s="21"/>
      <c r="R53" s="21"/>
      <c r="S53" s="14"/>
      <c r="T53" s="14"/>
      <c r="V53" s="37">
        <v>1</v>
      </c>
      <c r="W53" s="21"/>
      <c r="X53" s="14"/>
      <c r="Y53" s="21"/>
      <c r="Z53" s="12"/>
      <c r="AA53" s="12"/>
      <c r="AB53" s="15"/>
      <c r="AD53" s="21"/>
      <c r="AE53" s="12"/>
      <c r="AF53" s="12"/>
      <c r="AG53" s="12"/>
      <c r="AH53" s="14"/>
      <c r="AI53" s="14"/>
      <c r="AJ53" s="14"/>
      <c r="AK53" s="21"/>
      <c r="AL53" s="12"/>
      <c r="AM53" s="21"/>
      <c r="AN53" s="14"/>
      <c r="AO53" s="21"/>
      <c r="AP53" s="21"/>
      <c r="AQ53" s="21"/>
      <c r="AR53" s="14"/>
      <c r="AS53" s="14"/>
      <c r="AT53" s="14"/>
      <c r="AU53" s="14"/>
      <c r="AV53" s="14"/>
      <c r="AW53" s="64">
        <v>27</v>
      </c>
      <c r="AX53" s="77"/>
      <c r="AY53" s="17"/>
      <c r="AZ53" s="23"/>
      <c r="BA53" s="11"/>
      <c r="BB53" s="21"/>
      <c r="BC53" s="14"/>
      <c r="BD53" s="14"/>
      <c r="BF53" s="14"/>
      <c r="BG53" s="21"/>
      <c r="BH53" s="21"/>
      <c r="BI53" s="21"/>
      <c r="BJ53" s="14"/>
      <c r="BL53" s="21"/>
      <c r="BM53" s="12"/>
      <c r="BN53" s="21"/>
      <c r="BO53" s="21"/>
      <c r="BP53" s="21"/>
      <c r="BQ53" s="21"/>
      <c r="BR53" s="15"/>
      <c r="BS53" s="21"/>
      <c r="BT53" s="21"/>
      <c r="BU53" s="21"/>
      <c r="BV53" s="14"/>
      <c r="BW53" s="21"/>
      <c r="BX53" s="14"/>
      <c r="BY53" s="21"/>
      <c r="BZ53" s="12"/>
      <c r="CA53" s="14"/>
      <c r="CB53" s="14"/>
      <c r="CC53" s="14"/>
      <c r="CD53" s="14"/>
      <c r="CE53" s="14"/>
      <c r="CF53" s="14"/>
      <c r="CG53" s="14"/>
      <c r="CH53" s="21"/>
      <c r="CI53" s="21"/>
      <c r="CK53" s="21"/>
      <c r="CL53" s="21"/>
      <c r="CN53" s="12"/>
      <c r="CO53" s="14"/>
      <c r="CP53" s="12"/>
      <c r="CS53" s="21"/>
      <c r="CT53" s="12"/>
      <c r="CU53" s="12"/>
      <c r="CV53" s="12"/>
      <c r="CW53" s="12"/>
      <c r="CX53" s="21"/>
      <c r="CY53" s="21"/>
      <c r="DA53" s="21"/>
      <c r="DB53" s="21"/>
      <c r="DC53" s="12"/>
      <c r="DD53" s="12"/>
      <c r="DE53" s="21"/>
      <c r="DF53" s="21"/>
      <c r="DG53" s="21"/>
      <c r="DH53" s="12"/>
      <c r="DI53" s="21"/>
      <c r="DO53" s="14"/>
      <c r="DP53" s="14"/>
      <c r="DQ53" s="12"/>
      <c r="DR53" s="12"/>
      <c r="DS53" s="14"/>
      <c r="DV53" s="12"/>
      <c r="DW53" s="12"/>
      <c r="DX53" s="14"/>
      <c r="DY53" s="12"/>
      <c r="DZ53" s="12"/>
      <c r="EA53" s="12"/>
      <c r="EB53" s="12"/>
      <c r="EC53" s="12"/>
      <c r="ED53" s="14"/>
      <c r="EE53" s="15"/>
      <c r="EF53" s="12"/>
      <c r="EG53" s="14"/>
      <c r="EH53" s="12"/>
      <c r="EI53" s="14"/>
      <c r="EJ53" s="43">
        <v>1</v>
      </c>
      <c r="EK53" s="14"/>
      <c r="EL53" s="14"/>
      <c r="EM53" s="64">
        <v>1</v>
      </c>
      <c r="EN53" s="77"/>
      <c r="EP53" s="12"/>
      <c r="EQ53" s="12"/>
      <c r="ET53" s="12"/>
      <c r="EU53" s="14"/>
      <c r="EV53" s="14"/>
      <c r="EW53" s="12"/>
      <c r="EX53" s="12"/>
      <c r="EY53" s="88">
        <f t="shared" si="2"/>
        <v>30</v>
      </c>
    </row>
    <row r="54" spans="1:157" x14ac:dyDescent="0.2">
      <c r="A54" s="20" t="s">
        <v>1149</v>
      </c>
      <c r="B54" s="96" t="s">
        <v>1100</v>
      </c>
      <c r="C54" s="86">
        <v>30</v>
      </c>
      <c r="D54" s="43"/>
      <c r="E54" s="21"/>
      <c r="F54" s="14"/>
      <c r="H54" s="21"/>
      <c r="I54" s="21"/>
      <c r="J54" s="21"/>
      <c r="K54" s="21"/>
      <c r="L54" s="14"/>
      <c r="M54" s="12"/>
      <c r="N54" s="12"/>
      <c r="O54" s="12"/>
      <c r="P54" s="14"/>
      <c r="Q54" s="21"/>
      <c r="R54" s="21"/>
      <c r="S54" s="14"/>
      <c r="T54" s="14"/>
      <c r="V54" s="37"/>
      <c r="W54" s="21"/>
      <c r="X54" s="14"/>
      <c r="Y54" s="21"/>
      <c r="Z54" s="12"/>
      <c r="AA54" s="12"/>
      <c r="AB54" s="15"/>
      <c r="AD54" s="21"/>
      <c r="AE54" s="12"/>
      <c r="AF54" s="12"/>
      <c r="AG54" s="12"/>
      <c r="AH54" s="14"/>
      <c r="AI54" s="14"/>
      <c r="AJ54" s="14"/>
      <c r="AK54" s="21"/>
      <c r="AL54" s="12"/>
      <c r="AM54" s="21"/>
      <c r="AN54" s="14"/>
      <c r="AO54" s="21"/>
      <c r="AP54" s="21"/>
      <c r="AQ54" s="43">
        <v>1</v>
      </c>
      <c r="AR54" s="14"/>
      <c r="AS54" s="14"/>
      <c r="AT54" s="14"/>
      <c r="AU54" s="14"/>
      <c r="AV54" s="14"/>
      <c r="AW54" s="64"/>
      <c r="AX54" s="77">
        <v>27</v>
      </c>
      <c r="AY54" s="17"/>
      <c r="AZ54" s="23"/>
      <c r="BA54" s="11"/>
      <c r="BB54" s="21"/>
      <c r="BC54" s="14"/>
      <c r="BD54" s="14"/>
      <c r="BF54" s="14"/>
      <c r="BG54" s="21"/>
      <c r="BH54" s="21"/>
      <c r="BI54" s="21"/>
      <c r="BJ54" s="14"/>
      <c r="BL54" s="21"/>
      <c r="BM54" s="12"/>
      <c r="BN54" s="21"/>
      <c r="BO54" s="21"/>
      <c r="BP54" s="21"/>
      <c r="BQ54" s="21"/>
      <c r="BR54" s="15"/>
      <c r="BS54" s="21"/>
      <c r="BT54" s="21"/>
      <c r="BU54" s="21"/>
      <c r="BV54" s="14"/>
      <c r="BW54" s="21"/>
      <c r="BX54" s="14"/>
      <c r="BY54" s="21"/>
      <c r="BZ54" s="12"/>
      <c r="CA54" s="14"/>
      <c r="CB54" s="14"/>
      <c r="CC54" s="14"/>
      <c r="CD54" s="14"/>
      <c r="CE54" s="14"/>
      <c r="CF54" s="14"/>
      <c r="CG54" s="14"/>
      <c r="CH54" s="21"/>
      <c r="CI54" s="21"/>
      <c r="CK54" s="21"/>
      <c r="CL54" s="21"/>
      <c r="CN54" s="12"/>
      <c r="CO54" s="14"/>
      <c r="CP54" s="12"/>
      <c r="CS54" s="21"/>
      <c r="CT54" s="12"/>
      <c r="CU54" s="12"/>
      <c r="CV54" s="12"/>
      <c r="CW54" s="12"/>
      <c r="CX54" s="21"/>
      <c r="CY54" s="21"/>
      <c r="DA54" s="21"/>
      <c r="DB54" s="21"/>
      <c r="DC54" s="12"/>
      <c r="DD54" s="12"/>
      <c r="DE54" s="21"/>
      <c r="DF54" s="21"/>
      <c r="DG54" s="21"/>
      <c r="DH54" s="12"/>
      <c r="DI54" s="21"/>
      <c r="DO54" s="14"/>
      <c r="DP54" s="14"/>
      <c r="DQ54" s="12"/>
      <c r="DR54" s="12"/>
      <c r="DS54" s="14"/>
      <c r="DV54" s="12"/>
      <c r="DW54" s="12"/>
      <c r="DX54" s="14"/>
      <c r="DY54" s="12"/>
      <c r="DZ54" s="12"/>
      <c r="EA54" s="12"/>
      <c r="EB54" s="12"/>
      <c r="EC54" s="12"/>
      <c r="ED54" s="14"/>
      <c r="EE54" s="15"/>
      <c r="EF54" s="12"/>
      <c r="EG54" s="14"/>
      <c r="EH54" s="12"/>
      <c r="EI54" s="14"/>
      <c r="EJ54" s="43"/>
      <c r="EK54" s="14"/>
      <c r="EL54" s="14"/>
      <c r="EM54" s="64"/>
      <c r="EN54" s="77">
        <v>1</v>
      </c>
      <c r="EP54" s="12">
        <v>1</v>
      </c>
      <c r="EQ54" s="12"/>
      <c r="ET54" s="12"/>
      <c r="EU54" s="14"/>
      <c r="EV54" s="14"/>
      <c r="EW54" s="12"/>
      <c r="EX54" s="12"/>
      <c r="EY54" s="88">
        <f>SUM(F54:EX54)</f>
        <v>30</v>
      </c>
    </row>
    <row r="55" spans="1:157" x14ac:dyDescent="0.2">
      <c r="A55" s="36" t="s">
        <v>1217</v>
      </c>
      <c r="B55" s="96" t="s">
        <v>1216</v>
      </c>
      <c r="C55" s="86">
        <v>28</v>
      </c>
      <c r="D55" s="43"/>
      <c r="E55" s="21"/>
      <c r="F55" s="14"/>
      <c r="H55" s="21"/>
      <c r="I55" s="21"/>
      <c r="J55" s="21"/>
      <c r="K55" s="21"/>
      <c r="L55" s="14"/>
      <c r="M55" s="12"/>
      <c r="N55" s="12"/>
      <c r="O55" s="12"/>
      <c r="P55" s="14"/>
      <c r="Q55" s="21"/>
      <c r="R55" s="21"/>
      <c r="S55" s="14"/>
      <c r="T55" s="14"/>
      <c r="V55" s="37"/>
      <c r="W55" s="21"/>
      <c r="X55" s="14"/>
      <c r="Y55" s="21"/>
      <c r="Z55" s="12"/>
      <c r="AA55" s="12"/>
      <c r="AB55" s="15"/>
      <c r="AD55" s="21"/>
      <c r="AE55" s="12"/>
      <c r="AF55" s="12"/>
      <c r="AG55" s="12"/>
      <c r="AH55" s="14"/>
      <c r="AI55" s="14"/>
      <c r="AJ55" s="14"/>
      <c r="AK55" s="21"/>
      <c r="AL55" s="12"/>
      <c r="AM55" s="21"/>
      <c r="AN55" s="14"/>
      <c r="AO55" s="21"/>
      <c r="AP55" s="21"/>
      <c r="AQ55" s="43"/>
      <c r="AR55" s="14"/>
      <c r="AS55" s="14"/>
      <c r="AT55" s="14"/>
      <c r="AU55" s="14"/>
      <c r="AV55" s="14"/>
      <c r="AW55" s="64">
        <v>27</v>
      </c>
      <c r="AX55" s="77"/>
      <c r="AY55" s="17"/>
      <c r="AZ55" s="23"/>
      <c r="BA55" s="11"/>
      <c r="BB55" s="21"/>
      <c r="BC55" s="14"/>
      <c r="BD55" s="14"/>
      <c r="BF55" s="14"/>
      <c r="BG55" s="21"/>
      <c r="BH55" s="21"/>
      <c r="BI55" s="21"/>
      <c r="BJ55" s="14"/>
      <c r="BL55" s="21"/>
      <c r="BM55" s="12"/>
      <c r="BN55" s="21"/>
      <c r="BO55" s="21"/>
      <c r="BP55" s="21"/>
      <c r="BQ55" s="21"/>
      <c r="BR55" s="15"/>
      <c r="BS55" s="21"/>
      <c r="BT55" s="21"/>
      <c r="BU55" s="21"/>
      <c r="BV55" s="14"/>
      <c r="BW55" s="21"/>
      <c r="BX55" s="14"/>
      <c r="BY55" s="21"/>
      <c r="BZ55" s="12"/>
      <c r="CA55" s="14"/>
      <c r="CB55" s="14"/>
      <c r="CC55" s="14"/>
      <c r="CD55" s="14"/>
      <c r="CE55" s="14"/>
      <c r="CF55" s="14"/>
      <c r="CG55" s="14"/>
      <c r="CH55" s="21"/>
      <c r="CI55" s="21"/>
      <c r="CK55" s="21"/>
      <c r="CL55" s="21"/>
      <c r="CN55" s="12"/>
      <c r="CO55" s="14"/>
      <c r="CP55" s="12"/>
      <c r="CS55" s="21"/>
      <c r="CT55" s="12"/>
      <c r="CU55" s="12"/>
      <c r="CV55" s="12"/>
      <c r="CW55" s="12"/>
      <c r="CX55" s="21"/>
      <c r="CY55" s="21"/>
      <c r="DA55" s="21"/>
      <c r="DB55" s="21"/>
      <c r="DC55" s="12"/>
      <c r="DD55" s="12"/>
      <c r="DE55" s="21"/>
      <c r="DF55" s="21"/>
      <c r="DG55" s="21"/>
      <c r="DH55" s="12"/>
      <c r="DI55" s="21"/>
      <c r="DO55" s="14"/>
      <c r="DP55" s="14"/>
      <c r="DQ55" s="12"/>
      <c r="DR55" s="12"/>
      <c r="DS55" s="14"/>
      <c r="DV55" s="12"/>
      <c r="DW55" s="12"/>
      <c r="DX55" s="14"/>
      <c r="DY55" s="12"/>
      <c r="DZ55" s="12"/>
      <c r="EA55" s="12"/>
      <c r="EB55" s="12"/>
      <c r="EC55" s="12"/>
      <c r="ED55" s="14"/>
      <c r="EE55" s="15"/>
      <c r="EF55" s="12"/>
      <c r="EG55" s="14"/>
      <c r="EH55" s="12"/>
      <c r="EI55" s="14"/>
      <c r="EJ55" s="43"/>
      <c r="EK55" s="14"/>
      <c r="EL55" s="14"/>
      <c r="EM55" s="64">
        <v>1</v>
      </c>
      <c r="EN55" s="77"/>
      <c r="EP55" s="12"/>
      <c r="EQ55" s="12"/>
      <c r="ET55" s="12"/>
      <c r="EU55" s="14"/>
      <c r="EV55" s="14"/>
      <c r="EW55" s="12"/>
      <c r="EX55" s="12"/>
      <c r="EY55" s="88">
        <v>28</v>
      </c>
    </row>
    <row r="56" spans="1:157" x14ac:dyDescent="0.2">
      <c r="A56" s="19" t="s">
        <v>225</v>
      </c>
      <c r="B56" t="s">
        <v>226</v>
      </c>
      <c r="C56" s="7">
        <v>31</v>
      </c>
      <c r="D56" t="s">
        <v>410</v>
      </c>
      <c r="F56" s="14"/>
      <c r="L56" s="14"/>
      <c r="M56" s="12"/>
      <c r="N56" s="12"/>
      <c r="O56" s="12"/>
      <c r="P56" s="14"/>
      <c r="Q56" s="12"/>
      <c r="R56" s="12"/>
      <c r="S56" s="14"/>
      <c r="T56" s="14"/>
      <c r="V56" s="12"/>
      <c r="W56" s="12"/>
      <c r="X56" s="14"/>
      <c r="Y56" s="12"/>
      <c r="Z56" s="12"/>
      <c r="AA56" s="12"/>
      <c r="AB56" s="15"/>
      <c r="AE56" s="12"/>
      <c r="AF56" s="12"/>
      <c r="AG56" s="12"/>
      <c r="AH56" s="14"/>
      <c r="AI56" s="14"/>
      <c r="AJ56" s="14"/>
      <c r="AK56" s="12"/>
      <c r="AL56" s="12"/>
      <c r="AN56" s="14"/>
      <c r="AO56" s="12"/>
      <c r="AP56" s="12"/>
      <c r="AQ56" s="12"/>
      <c r="AR56" s="14"/>
      <c r="AS56" s="14"/>
      <c r="AT56" s="14"/>
      <c r="AU56" s="14"/>
      <c r="AV56" s="14"/>
      <c r="AW56" s="64"/>
      <c r="AX56" s="77">
        <v>27</v>
      </c>
      <c r="AY56" s="17"/>
      <c r="AZ56" s="17"/>
      <c r="BA56" s="11"/>
      <c r="BB56" s="12"/>
      <c r="BC56" s="14"/>
      <c r="BD56" s="14"/>
      <c r="BF56" s="14"/>
      <c r="BH56" s="12"/>
      <c r="BI56" s="12"/>
      <c r="BJ56" s="14"/>
      <c r="BL56" s="18"/>
      <c r="BM56" s="12"/>
      <c r="BN56" s="12"/>
      <c r="BO56" s="12"/>
      <c r="BP56" s="12"/>
      <c r="BQ56" s="12"/>
      <c r="BR56" s="15"/>
      <c r="BS56" s="12"/>
      <c r="BT56" s="12"/>
      <c r="BU56" s="12"/>
      <c r="BV56" s="14"/>
      <c r="BW56" s="12"/>
      <c r="BX56" s="14"/>
      <c r="BY56" s="12"/>
      <c r="BZ56" s="12"/>
      <c r="CA56" s="14"/>
      <c r="CB56" s="14"/>
      <c r="CC56" s="14"/>
      <c r="CD56" s="14"/>
      <c r="CE56" s="14"/>
      <c r="CF56" s="14"/>
      <c r="CG56" s="14"/>
      <c r="CH56" s="12"/>
      <c r="CI56" s="12"/>
      <c r="CK56" s="12"/>
      <c r="CL56" s="12"/>
      <c r="CN56" s="12"/>
      <c r="CO56" s="14"/>
      <c r="CP56" s="12"/>
      <c r="CS56" s="12"/>
      <c r="CT56" s="12"/>
      <c r="CU56" s="12"/>
      <c r="CV56" s="12"/>
      <c r="CW56" s="12"/>
      <c r="CX56" s="12"/>
      <c r="CY56" s="12"/>
      <c r="DA56" s="16"/>
      <c r="DB56" s="12"/>
      <c r="DC56" s="12"/>
      <c r="DD56" s="12"/>
      <c r="DE56" s="12"/>
      <c r="DF56" s="12"/>
      <c r="DG56" s="12"/>
      <c r="DH56" s="12"/>
      <c r="DI56" s="12"/>
      <c r="DO56" s="14"/>
      <c r="DP56" s="14"/>
      <c r="DQ56" s="12">
        <v>1</v>
      </c>
      <c r="DR56" s="12"/>
      <c r="DS56" s="14"/>
      <c r="DV56" s="12"/>
      <c r="DW56" s="12"/>
      <c r="DX56" s="14"/>
      <c r="DY56" s="12"/>
      <c r="DZ56" s="12"/>
      <c r="EA56" s="37">
        <v>1</v>
      </c>
      <c r="EB56" s="12"/>
      <c r="EC56" s="12"/>
      <c r="ED56" s="14"/>
      <c r="EE56" s="15"/>
      <c r="EF56" s="12"/>
      <c r="EG56" s="14"/>
      <c r="EH56" s="12"/>
      <c r="EI56" s="14"/>
      <c r="EJ56" s="14"/>
      <c r="EK56" s="14"/>
      <c r="EL56" s="14"/>
      <c r="EM56" s="64"/>
      <c r="EN56" s="77">
        <v>1</v>
      </c>
      <c r="EP56" s="12"/>
      <c r="EQ56" s="12">
        <v>1</v>
      </c>
      <c r="ET56" s="12"/>
      <c r="EU56" s="14"/>
      <c r="EV56" s="14"/>
      <c r="EW56" s="12"/>
      <c r="EX56" s="12"/>
      <c r="EY56" s="88">
        <f t="shared" si="2"/>
        <v>31</v>
      </c>
    </row>
    <row r="57" spans="1:157" x14ac:dyDescent="0.2">
      <c r="A57" s="19" t="s">
        <v>227</v>
      </c>
      <c r="B57" t="s">
        <v>217</v>
      </c>
      <c r="C57" s="7">
        <v>31</v>
      </c>
      <c r="D57" t="s">
        <v>410</v>
      </c>
      <c r="F57" s="14"/>
      <c r="L57" s="14"/>
      <c r="M57" s="12"/>
      <c r="N57" s="12"/>
      <c r="O57" s="12"/>
      <c r="P57" s="14"/>
      <c r="Q57" s="12"/>
      <c r="R57" s="12"/>
      <c r="S57" s="14"/>
      <c r="T57" s="43">
        <v>1</v>
      </c>
      <c r="V57" s="12"/>
      <c r="W57" s="12"/>
      <c r="X57" s="14"/>
      <c r="Y57" s="12"/>
      <c r="Z57" s="12"/>
      <c r="AA57" s="12"/>
      <c r="AB57" s="15"/>
      <c r="AE57" s="12"/>
      <c r="AF57" s="12"/>
      <c r="AG57" s="12"/>
      <c r="AH57" s="14"/>
      <c r="AI57" s="14"/>
      <c r="AJ57" s="14"/>
      <c r="AK57" s="12"/>
      <c r="AL57" s="12"/>
      <c r="AN57" s="14"/>
      <c r="AO57" s="12"/>
      <c r="AP57" s="12"/>
      <c r="AQ57" s="12"/>
      <c r="AR57" s="14"/>
      <c r="AS57" s="14"/>
      <c r="AT57" s="14"/>
      <c r="AU57" s="14"/>
      <c r="AV57" s="14"/>
      <c r="AW57" s="64">
        <v>27</v>
      </c>
      <c r="AX57" s="77"/>
      <c r="AY57" s="17"/>
      <c r="AZ57" s="17"/>
      <c r="BA57" s="11"/>
      <c r="BB57" s="12"/>
      <c r="BC57" s="14"/>
      <c r="BD57" s="14"/>
      <c r="BF57" s="14"/>
      <c r="BH57" s="12"/>
      <c r="BI57" s="12"/>
      <c r="BJ57" s="14"/>
      <c r="BL57" s="18"/>
      <c r="BM57" s="12"/>
      <c r="BN57" s="12"/>
      <c r="BO57" s="12"/>
      <c r="BP57" s="12"/>
      <c r="BQ57" s="12"/>
      <c r="BR57" s="15"/>
      <c r="BS57" s="12"/>
      <c r="BT57" s="12"/>
      <c r="BU57" s="12"/>
      <c r="BV57" s="14"/>
      <c r="BW57" s="12"/>
      <c r="BX57" s="14"/>
      <c r="BY57" s="12"/>
      <c r="BZ57" s="12"/>
      <c r="CA57" s="14"/>
      <c r="CB57" s="14"/>
      <c r="CC57" s="14"/>
      <c r="CD57" s="14"/>
      <c r="CE57" s="14"/>
      <c r="CF57" s="14"/>
      <c r="CG57" s="14"/>
      <c r="CH57" s="12"/>
      <c r="CI57" s="12"/>
      <c r="CK57" s="12"/>
      <c r="CL57" s="12"/>
      <c r="CN57" s="12"/>
      <c r="CO57" s="14"/>
      <c r="CP57" s="12"/>
      <c r="CS57" s="12"/>
      <c r="CT57" s="12"/>
      <c r="CU57" s="12"/>
      <c r="CV57" s="12"/>
      <c r="CW57" s="12"/>
      <c r="CX57" s="12"/>
      <c r="CY57" s="12"/>
      <c r="DA57" s="16"/>
      <c r="DB57" s="12"/>
      <c r="DC57" s="12"/>
      <c r="DD57" s="12"/>
      <c r="DE57" s="12"/>
      <c r="DF57" s="12"/>
      <c r="DG57" s="12"/>
      <c r="DH57" s="12"/>
      <c r="DI57" s="12"/>
      <c r="DO57" s="14"/>
      <c r="DP57" s="14"/>
      <c r="DQ57" s="12"/>
      <c r="DR57" s="12"/>
      <c r="DS57" s="43">
        <v>1</v>
      </c>
      <c r="DV57" s="12"/>
      <c r="DW57" s="12"/>
      <c r="DX57" s="14"/>
      <c r="DY57" s="12"/>
      <c r="DZ57" s="12"/>
      <c r="EA57" s="12"/>
      <c r="EB57" s="12"/>
      <c r="EC57" s="12"/>
      <c r="ED57" s="14"/>
      <c r="EE57" s="15"/>
      <c r="EF57" s="12"/>
      <c r="EG57" s="14"/>
      <c r="EH57" s="12"/>
      <c r="EI57" s="14"/>
      <c r="EJ57" s="43">
        <v>1</v>
      </c>
      <c r="EK57" s="14"/>
      <c r="EL57" s="14"/>
      <c r="EM57" s="64">
        <v>1</v>
      </c>
      <c r="EN57" s="77"/>
      <c r="EP57" s="12"/>
      <c r="EQ57" s="12"/>
      <c r="ET57" s="12"/>
      <c r="EU57" s="14"/>
      <c r="EV57" s="14"/>
      <c r="EW57" s="12"/>
      <c r="EX57" s="12"/>
      <c r="EY57" s="88">
        <f t="shared" si="2"/>
        <v>31</v>
      </c>
    </row>
    <row r="58" spans="1:157" x14ac:dyDescent="0.2">
      <c r="A58" s="19" t="s">
        <v>1150</v>
      </c>
      <c r="B58" s="83" t="s">
        <v>1137</v>
      </c>
      <c r="C58" s="7">
        <v>29</v>
      </c>
      <c r="F58" s="14"/>
      <c r="L58" s="14"/>
      <c r="M58" s="12"/>
      <c r="N58" s="12"/>
      <c r="O58" s="12"/>
      <c r="P58" s="14"/>
      <c r="Q58" s="12"/>
      <c r="R58" s="12"/>
      <c r="S58" s="14"/>
      <c r="T58" s="43"/>
      <c r="V58" s="12"/>
      <c r="W58" s="12"/>
      <c r="X58" s="14"/>
      <c r="Y58" s="12"/>
      <c r="Z58" s="12"/>
      <c r="AA58" s="12"/>
      <c r="AB58" s="15"/>
      <c r="AE58" s="12"/>
      <c r="AF58" s="12"/>
      <c r="AG58" s="12"/>
      <c r="AH58" s="14"/>
      <c r="AI58" s="14"/>
      <c r="AJ58" s="14"/>
      <c r="AK58" s="12"/>
      <c r="AL58" s="12"/>
      <c r="AN58" s="14"/>
      <c r="AO58" s="12"/>
      <c r="AP58" s="12"/>
      <c r="AQ58" s="12">
        <v>1</v>
      </c>
      <c r="AR58" s="14"/>
      <c r="AS58" s="14"/>
      <c r="AT58" s="14"/>
      <c r="AU58" s="14"/>
      <c r="AV58" s="14"/>
      <c r="AW58" s="64"/>
      <c r="AX58" s="77">
        <v>27</v>
      </c>
      <c r="AY58" s="17"/>
      <c r="AZ58" s="17"/>
      <c r="BA58" s="11"/>
      <c r="BB58" s="12"/>
      <c r="BC58" s="14"/>
      <c r="BD58" s="14"/>
      <c r="BF58" s="14"/>
      <c r="BH58" s="12"/>
      <c r="BI58" s="12"/>
      <c r="BJ58" s="14"/>
      <c r="BL58" s="18"/>
      <c r="BM58" s="12"/>
      <c r="BN58" s="12"/>
      <c r="BO58" s="12"/>
      <c r="BP58" s="12"/>
      <c r="BQ58" s="12"/>
      <c r="BR58" s="15"/>
      <c r="BS58" s="12"/>
      <c r="BT58" s="12"/>
      <c r="BU58" s="12"/>
      <c r="BV58" s="14"/>
      <c r="BW58" s="12"/>
      <c r="BX58" s="14"/>
      <c r="BY58" s="12"/>
      <c r="BZ58" s="12"/>
      <c r="CA58" s="14"/>
      <c r="CB58" s="14"/>
      <c r="CC58" s="14"/>
      <c r="CD58" s="14"/>
      <c r="CE58" s="14"/>
      <c r="CF58" s="14"/>
      <c r="CG58" s="14"/>
      <c r="CH58" s="12"/>
      <c r="CI58" s="12"/>
      <c r="CK58" s="12"/>
      <c r="CL58" s="12"/>
      <c r="CN58" s="12"/>
      <c r="CO58" s="14"/>
      <c r="CP58" s="12"/>
      <c r="CS58" s="12"/>
      <c r="CT58" s="12"/>
      <c r="CU58" s="12"/>
      <c r="CV58" s="12"/>
      <c r="CW58" s="12"/>
      <c r="CX58" s="12"/>
      <c r="CY58" s="12"/>
      <c r="DA58" s="16"/>
      <c r="DB58" s="12"/>
      <c r="DC58" s="12"/>
      <c r="DD58" s="12"/>
      <c r="DE58" s="12"/>
      <c r="DF58" s="12"/>
      <c r="DG58" s="12"/>
      <c r="DH58" s="12"/>
      <c r="DI58" s="12"/>
      <c r="DO58" s="14"/>
      <c r="DP58" s="14"/>
      <c r="DQ58" s="12"/>
      <c r="DR58" s="12"/>
      <c r="DS58" s="43"/>
      <c r="DV58" s="12"/>
      <c r="DW58" s="12"/>
      <c r="DX58" s="14"/>
      <c r="DY58" s="12"/>
      <c r="DZ58" s="12"/>
      <c r="EA58" s="12"/>
      <c r="EB58" s="12"/>
      <c r="EC58" s="12"/>
      <c r="ED58" s="14"/>
      <c r="EE58" s="15"/>
      <c r="EF58" s="12"/>
      <c r="EG58" s="14"/>
      <c r="EH58" s="12"/>
      <c r="EI58" s="14"/>
      <c r="EJ58" s="43"/>
      <c r="EK58" s="14"/>
      <c r="EL58" s="14"/>
      <c r="EM58" s="64"/>
      <c r="EN58" s="77">
        <v>1</v>
      </c>
      <c r="EP58" s="12"/>
      <c r="EQ58" s="12"/>
      <c r="ET58" s="12"/>
      <c r="EU58" s="14"/>
      <c r="EV58" s="14"/>
      <c r="EW58" s="12"/>
      <c r="EX58" s="12"/>
      <c r="EY58" s="88">
        <f>SUM(F58:EX58)</f>
        <v>29</v>
      </c>
    </row>
    <row r="59" spans="1:157" x14ac:dyDescent="0.2">
      <c r="A59" s="19" t="s">
        <v>218</v>
      </c>
      <c r="B59" t="s">
        <v>219</v>
      </c>
      <c r="C59" s="7">
        <v>39</v>
      </c>
      <c r="D59" t="s">
        <v>410</v>
      </c>
      <c r="E59" t="s">
        <v>410</v>
      </c>
      <c r="F59" s="14"/>
      <c r="L59" s="14"/>
      <c r="M59" s="12"/>
      <c r="N59" s="12"/>
      <c r="O59" s="12"/>
      <c r="P59" s="14"/>
      <c r="Q59" s="12"/>
      <c r="R59" s="12"/>
      <c r="S59" s="14"/>
      <c r="T59" s="14"/>
      <c r="V59" s="12">
        <v>1</v>
      </c>
      <c r="W59" s="12"/>
      <c r="X59" s="14"/>
      <c r="Y59" s="12"/>
      <c r="Z59" s="12"/>
      <c r="AA59" s="12"/>
      <c r="AB59" s="15"/>
      <c r="AE59" s="12"/>
      <c r="AF59" s="12"/>
      <c r="AG59" s="12"/>
      <c r="AH59" s="14"/>
      <c r="AI59" s="14"/>
      <c r="AJ59" s="14"/>
      <c r="AK59" s="12"/>
      <c r="AL59" s="12"/>
      <c r="AN59" s="14"/>
      <c r="AO59" s="12"/>
      <c r="AP59" s="12"/>
      <c r="AQ59" s="12">
        <v>1</v>
      </c>
      <c r="AR59" s="14"/>
      <c r="AS59" s="14"/>
      <c r="AT59" s="14"/>
      <c r="AU59" s="14"/>
      <c r="AV59" s="14"/>
      <c r="AW59" s="64"/>
      <c r="AX59" s="77">
        <v>27</v>
      </c>
      <c r="AY59" s="17"/>
      <c r="AZ59" s="17"/>
      <c r="BA59" s="11"/>
      <c r="BB59" s="12"/>
      <c r="BC59" s="14"/>
      <c r="BD59" s="14"/>
      <c r="BF59" s="14"/>
      <c r="BH59" s="12"/>
      <c r="BI59" s="12"/>
      <c r="BJ59" s="14"/>
      <c r="BL59" s="12">
        <v>1</v>
      </c>
      <c r="BM59" s="12"/>
      <c r="BN59" s="12"/>
      <c r="BO59" s="12"/>
      <c r="BP59" s="12"/>
      <c r="BQ59" s="12"/>
      <c r="BR59" s="15"/>
      <c r="BS59" s="12"/>
      <c r="BT59" s="12"/>
      <c r="BU59" s="12"/>
      <c r="BV59" s="14"/>
      <c r="BW59" s="12"/>
      <c r="BX59" s="14"/>
      <c r="BY59" s="12"/>
      <c r="BZ59" s="12"/>
      <c r="CA59" s="14"/>
      <c r="CB59" s="14"/>
      <c r="CC59" s="14"/>
      <c r="CD59" s="14"/>
      <c r="CE59" s="14"/>
      <c r="CF59" s="14"/>
      <c r="CG59" s="14"/>
      <c r="CH59" s="12"/>
      <c r="CI59" s="12"/>
      <c r="CK59" s="12"/>
      <c r="CL59" s="12"/>
      <c r="CN59" s="12"/>
      <c r="CO59" s="14"/>
      <c r="CP59" s="12"/>
      <c r="CS59" s="12">
        <v>1</v>
      </c>
      <c r="CT59" s="12"/>
      <c r="CU59" s="43">
        <v>1</v>
      </c>
      <c r="CV59" s="12">
        <v>1</v>
      </c>
      <c r="CW59" s="12"/>
      <c r="CX59" s="12"/>
      <c r="CY59" s="12"/>
      <c r="DA59" s="16"/>
      <c r="DB59" s="12">
        <v>1</v>
      </c>
      <c r="DC59" s="12"/>
      <c r="DD59" s="12"/>
      <c r="DE59" s="12"/>
      <c r="DF59" s="12"/>
      <c r="DG59" s="12"/>
      <c r="DH59" s="12"/>
      <c r="DI59" s="12"/>
      <c r="DO59" s="14"/>
      <c r="DP59" s="14"/>
      <c r="DQ59" s="12">
        <v>1</v>
      </c>
      <c r="DR59" s="12"/>
      <c r="DS59" s="14"/>
      <c r="DV59" s="12"/>
      <c r="DW59" s="12"/>
      <c r="DX59" s="14"/>
      <c r="DY59" s="12"/>
      <c r="DZ59" s="12"/>
      <c r="EA59" s="12"/>
      <c r="EB59" s="12"/>
      <c r="EC59" s="12"/>
      <c r="ED59" s="14"/>
      <c r="EE59" s="15"/>
      <c r="EF59" s="12"/>
      <c r="EG59" s="14"/>
      <c r="EH59" s="12"/>
      <c r="EI59" s="14"/>
      <c r="EJ59" s="43">
        <v>1</v>
      </c>
      <c r="EK59" s="14"/>
      <c r="EL59" s="43">
        <v>1</v>
      </c>
      <c r="EM59" s="64"/>
      <c r="EN59" s="77">
        <v>1</v>
      </c>
      <c r="EP59" s="12"/>
      <c r="EQ59" s="12">
        <v>1</v>
      </c>
      <c r="ET59" s="12"/>
      <c r="EU59" s="14"/>
      <c r="EV59" s="14"/>
      <c r="EW59" s="12"/>
      <c r="EX59" s="12"/>
      <c r="EY59" s="88">
        <f t="shared" si="2"/>
        <v>39</v>
      </c>
    </row>
    <row r="60" spans="1:157" x14ac:dyDescent="0.2">
      <c r="A60" s="19" t="s">
        <v>174</v>
      </c>
      <c r="B60" s="12" t="s">
        <v>175</v>
      </c>
      <c r="C60" s="7">
        <v>31</v>
      </c>
      <c r="D60" s="12" t="s">
        <v>410</v>
      </c>
      <c r="E60" s="12"/>
      <c r="F60" s="14"/>
      <c r="H60" s="12"/>
      <c r="I60" s="12"/>
      <c r="J60" s="12"/>
      <c r="K60" s="12"/>
      <c r="L60" s="14"/>
      <c r="M60" s="12"/>
      <c r="N60" s="12"/>
      <c r="O60" s="12"/>
      <c r="P60" s="14"/>
      <c r="Q60" s="12"/>
      <c r="R60" s="12"/>
      <c r="S60" s="14"/>
      <c r="T60" s="14"/>
      <c r="V60" s="12">
        <v>1</v>
      </c>
      <c r="W60" s="12"/>
      <c r="X60" s="14"/>
      <c r="Y60" s="12"/>
      <c r="Z60" s="12"/>
      <c r="AA60" s="12"/>
      <c r="AB60" s="15"/>
      <c r="AD60" s="12"/>
      <c r="AE60" s="12"/>
      <c r="AF60" s="12"/>
      <c r="AG60" s="12"/>
      <c r="AH60" s="14"/>
      <c r="AI60" s="14"/>
      <c r="AJ60" s="14"/>
      <c r="AK60" s="12"/>
      <c r="AL60" s="12"/>
      <c r="AM60" s="12"/>
      <c r="AN60" s="14"/>
      <c r="AO60" s="12"/>
      <c r="AP60" s="12"/>
      <c r="AQ60" s="12"/>
      <c r="AR60" s="14"/>
      <c r="AS60" s="14"/>
      <c r="AT60" s="14"/>
      <c r="AU60" s="14"/>
      <c r="AV60" s="14"/>
      <c r="AW60" s="64"/>
      <c r="AX60" s="77">
        <v>27</v>
      </c>
      <c r="AY60" s="17"/>
      <c r="AZ60" s="17"/>
      <c r="BA60" s="11"/>
      <c r="BB60" s="12"/>
      <c r="BC60" s="14"/>
      <c r="BD60" s="14"/>
      <c r="BF60" s="14"/>
      <c r="BG60" s="12"/>
      <c r="BH60" s="12"/>
      <c r="BI60" s="12"/>
      <c r="BJ60" s="14"/>
      <c r="BL60" s="12"/>
      <c r="BM60" s="12"/>
      <c r="BN60" s="12"/>
      <c r="BO60" s="12"/>
      <c r="BP60" s="12"/>
      <c r="BQ60" s="12"/>
      <c r="BR60" s="15"/>
      <c r="BS60" s="12"/>
      <c r="BT60" s="12"/>
      <c r="BU60" s="12"/>
      <c r="BV60" s="14"/>
      <c r="BW60" s="12"/>
      <c r="BX60" s="14"/>
      <c r="BY60" s="12"/>
      <c r="BZ60" s="12"/>
      <c r="CA60" s="14"/>
      <c r="CB60" s="14"/>
      <c r="CC60" s="14"/>
      <c r="CD60" s="14"/>
      <c r="CE60" s="14"/>
      <c r="CF60" s="14"/>
      <c r="CG60" s="14"/>
      <c r="CH60" s="12"/>
      <c r="CI60" s="12"/>
      <c r="CK60" s="12"/>
      <c r="CL60" s="12"/>
      <c r="CN60" s="12"/>
      <c r="CO60" s="14"/>
      <c r="CP60" s="12"/>
      <c r="CS60" s="12"/>
      <c r="CT60" s="12"/>
      <c r="CU60" s="12"/>
      <c r="CV60" s="12"/>
      <c r="CW60" s="12"/>
      <c r="CX60" s="12"/>
      <c r="CY60" s="12"/>
      <c r="DA60" s="12"/>
      <c r="DB60" s="12"/>
      <c r="DC60" s="12"/>
      <c r="DD60" s="12"/>
      <c r="DE60" s="12"/>
      <c r="DF60" s="12"/>
      <c r="DG60" s="12"/>
      <c r="DH60" s="12"/>
      <c r="DI60" s="12"/>
      <c r="DO60" s="14"/>
      <c r="DP60" s="14"/>
      <c r="DQ60" s="12">
        <v>1</v>
      </c>
      <c r="DR60" s="12"/>
      <c r="DS60" s="14"/>
      <c r="DV60" s="12"/>
      <c r="DW60" s="12"/>
      <c r="DX60" s="14"/>
      <c r="DY60" s="12"/>
      <c r="DZ60" s="12"/>
      <c r="EA60" s="37">
        <v>1</v>
      </c>
      <c r="EB60" s="12"/>
      <c r="EC60" s="12"/>
      <c r="ED60" s="14"/>
      <c r="EE60" s="15"/>
      <c r="EF60" s="12"/>
      <c r="EG60" s="14"/>
      <c r="EH60" s="12"/>
      <c r="EI60" s="14"/>
      <c r="EJ60" s="14"/>
      <c r="EK60" s="14"/>
      <c r="EL60" s="14"/>
      <c r="EM60" s="64"/>
      <c r="EN60" s="77">
        <v>1</v>
      </c>
      <c r="EP60" s="12"/>
      <c r="EQ60" s="12"/>
      <c r="ET60" s="12"/>
      <c r="EU60" s="14"/>
      <c r="EV60" s="14"/>
      <c r="EW60" s="12"/>
      <c r="EX60" s="12"/>
      <c r="EY60" s="88">
        <f t="shared" si="2"/>
        <v>31</v>
      </c>
    </row>
    <row r="61" spans="1:157" s="49" customFormat="1" x14ac:dyDescent="0.2">
      <c r="A61" s="66" t="s">
        <v>821</v>
      </c>
      <c r="B61" s="48" t="s">
        <v>820</v>
      </c>
      <c r="C61" s="67">
        <v>30</v>
      </c>
      <c r="D61" s="51"/>
      <c r="E61" s="51"/>
      <c r="F61" s="68"/>
      <c r="G61" s="64"/>
      <c r="H61" s="51"/>
      <c r="I61" s="51"/>
      <c r="J61" s="51"/>
      <c r="K61" s="51"/>
      <c r="L61" s="68"/>
      <c r="M61" s="51"/>
      <c r="N61" s="51"/>
      <c r="O61" s="51"/>
      <c r="P61" s="68"/>
      <c r="Q61" s="51"/>
      <c r="R61" s="51"/>
      <c r="S61" s="68"/>
      <c r="T61" s="68"/>
      <c r="U61" s="65"/>
      <c r="V61" s="51"/>
      <c r="W61" s="51"/>
      <c r="X61" s="68"/>
      <c r="Y61" s="51"/>
      <c r="Z61" s="51"/>
      <c r="AA61" s="51"/>
      <c r="AB61" s="69"/>
      <c r="AC61" s="64"/>
      <c r="AD61" s="51"/>
      <c r="AE61" s="51"/>
      <c r="AF61" s="51"/>
      <c r="AG61" s="51"/>
      <c r="AH61" s="68"/>
      <c r="AI61" s="68"/>
      <c r="AJ61" s="68"/>
      <c r="AK61" s="51"/>
      <c r="AL61" s="51"/>
      <c r="AM61" s="51"/>
      <c r="AN61" s="68"/>
      <c r="AO61" s="51"/>
      <c r="AP61" s="51"/>
      <c r="AQ61" s="51">
        <v>1</v>
      </c>
      <c r="AR61" s="68"/>
      <c r="AS61" s="68"/>
      <c r="AT61" s="68"/>
      <c r="AU61" s="68"/>
      <c r="AV61" s="68"/>
      <c r="AW61" s="64">
        <v>27</v>
      </c>
      <c r="AX61" s="77"/>
      <c r="AY61" s="77"/>
      <c r="AZ61" s="77"/>
      <c r="BA61" s="78"/>
      <c r="BB61" s="51"/>
      <c r="BC61" s="68"/>
      <c r="BD61" s="68"/>
      <c r="BE61" s="64"/>
      <c r="BF61" s="68"/>
      <c r="BG61" s="51"/>
      <c r="BH61" s="51"/>
      <c r="BI61" s="51"/>
      <c r="BJ61" s="68"/>
      <c r="BK61" s="65"/>
      <c r="BL61" s="51"/>
      <c r="BM61" s="51"/>
      <c r="BN61" s="51"/>
      <c r="BO61" s="51"/>
      <c r="BP61" s="51"/>
      <c r="BQ61" s="51"/>
      <c r="BR61" s="69"/>
      <c r="BS61" s="51"/>
      <c r="BT61" s="51"/>
      <c r="BU61" s="51"/>
      <c r="BV61" s="68"/>
      <c r="BW61" s="51"/>
      <c r="BX61" s="68"/>
      <c r="BY61" s="51"/>
      <c r="BZ61" s="51"/>
      <c r="CA61" s="68"/>
      <c r="CB61" s="68"/>
      <c r="CC61" s="68"/>
      <c r="CD61" s="68"/>
      <c r="CE61" s="68"/>
      <c r="CF61" s="68"/>
      <c r="CG61" s="68"/>
      <c r="CH61" s="51"/>
      <c r="CI61" s="51"/>
      <c r="CJ61" s="65"/>
      <c r="CK61" s="51"/>
      <c r="CL61" s="51"/>
      <c r="CM61" s="65"/>
      <c r="CN61" s="51"/>
      <c r="CO61" s="68"/>
      <c r="CP61" s="51"/>
      <c r="CQ61" s="65"/>
      <c r="CR61" s="68"/>
      <c r="CS61" s="51"/>
      <c r="CT61" s="51"/>
      <c r="CU61" s="51"/>
      <c r="CV61" s="51"/>
      <c r="CW61" s="51"/>
      <c r="CX61" s="51"/>
      <c r="CY61" s="51"/>
      <c r="CZ61" s="65"/>
      <c r="DA61" s="51"/>
      <c r="DB61" s="51"/>
      <c r="DC61" s="51"/>
      <c r="DD61" s="51"/>
      <c r="DE61" s="51"/>
      <c r="DF61" s="51"/>
      <c r="DG61" s="51"/>
      <c r="DH61" s="51"/>
      <c r="DI61" s="51"/>
      <c r="DJ61" s="65"/>
      <c r="DK61" s="65"/>
      <c r="DL61" s="65"/>
      <c r="DM61" s="65"/>
      <c r="DN61" s="64"/>
      <c r="DO61" s="68"/>
      <c r="DP61" s="68"/>
      <c r="DQ61" s="51"/>
      <c r="DR61" s="51"/>
      <c r="DS61" s="68"/>
      <c r="DT61" s="65"/>
      <c r="DU61" s="65"/>
      <c r="DV61" s="51"/>
      <c r="DW61" s="51"/>
      <c r="DX61" s="68"/>
      <c r="DY61" s="51"/>
      <c r="DZ61" s="51"/>
      <c r="EA61" s="48">
        <v>1</v>
      </c>
      <c r="EB61" s="51"/>
      <c r="EC61" s="51"/>
      <c r="ED61" s="68"/>
      <c r="EE61" s="69"/>
      <c r="EF61" s="51"/>
      <c r="EG61" s="68"/>
      <c r="EH61" s="51"/>
      <c r="EI61" s="68"/>
      <c r="EJ61" s="68"/>
      <c r="EK61" s="68"/>
      <c r="EL61" s="68"/>
      <c r="EM61" s="64">
        <v>1</v>
      </c>
      <c r="EN61" s="77"/>
      <c r="EP61" s="51"/>
      <c r="EQ61" s="51"/>
      <c r="ER61" s="65"/>
      <c r="ES61" s="65"/>
      <c r="ET61" s="51"/>
      <c r="EU61" s="68"/>
      <c r="EV61" s="68"/>
      <c r="EW61" s="51"/>
      <c r="EX61" s="51"/>
      <c r="EY61" s="88">
        <f t="shared" si="2"/>
        <v>30</v>
      </c>
      <c r="FA61"/>
    </row>
    <row r="62" spans="1:157" x14ac:dyDescent="0.2">
      <c r="A62" s="19" t="s">
        <v>178</v>
      </c>
      <c r="B62" s="37" t="s">
        <v>961</v>
      </c>
      <c r="C62" s="7">
        <v>2</v>
      </c>
      <c r="D62" s="37"/>
      <c r="F62" s="14"/>
      <c r="L62" s="14"/>
      <c r="M62" s="12"/>
      <c r="N62" s="12"/>
      <c r="O62" s="12"/>
      <c r="P62" s="14"/>
      <c r="Q62" s="12"/>
      <c r="R62" s="12"/>
      <c r="S62" s="14"/>
      <c r="T62" s="14"/>
      <c r="V62" s="12">
        <v>1</v>
      </c>
      <c r="W62" s="12"/>
      <c r="X62" s="14"/>
      <c r="Y62" s="12"/>
      <c r="Z62" s="12"/>
      <c r="AA62" s="12"/>
      <c r="AB62" s="15"/>
      <c r="AE62" s="12"/>
      <c r="AF62" s="12"/>
      <c r="AG62" s="12"/>
      <c r="AH62" s="14"/>
      <c r="AI62" s="14"/>
      <c r="AJ62" s="14"/>
      <c r="AK62" s="12"/>
      <c r="AL62" s="12"/>
      <c r="AN62" s="14"/>
      <c r="AO62" s="12"/>
      <c r="AP62" s="12"/>
      <c r="AQ62" s="12"/>
      <c r="AR62" s="14"/>
      <c r="AS62" s="14"/>
      <c r="AT62" s="14"/>
      <c r="AU62" s="14"/>
      <c r="AV62" s="14"/>
      <c r="AW62" s="64"/>
      <c r="AX62" s="77"/>
      <c r="AY62" s="17"/>
      <c r="AZ62" s="17"/>
      <c r="BA62" s="11"/>
      <c r="BB62" s="12"/>
      <c r="BC62" s="14"/>
      <c r="BD62" s="14"/>
      <c r="BF62" s="14"/>
      <c r="BH62" s="12"/>
      <c r="BI62" s="12"/>
      <c r="BJ62" s="14"/>
      <c r="BL62" s="18"/>
      <c r="BM62" s="12"/>
      <c r="BN62" s="12"/>
      <c r="BO62" s="12"/>
      <c r="BP62" s="12"/>
      <c r="BQ62" s="12"/>
      <c r="BR62" s="15"/>
      <c r="BS62" s="12"/>
      <c r="BT62" s="12"/>
      <c r="BU62" s="12"/>
      <c r="BV62" s="14"/>
      <c r="BW62" s="12"/>
      <c r="BX62" s="14"/>
      <c r="BY62" s="12"/>
      <c r="BZ62" s="12"/>
      <c r="CA62" s="14"/>
      <c r="CB62" s="14"/>
      <c r="CC62" s="14"/>
      <c r="CD62" s="14"/>
      <c r="CE62" s="14"/>
      <c r="CF62" s="14"/>
      <c r="CG62" s="14"/>
      <c r="CH62" s="12"/>
      <c r="CI62" s="12"/>
      <c r="CK62" s="12"/>
      <c r="CL62" s="12"/>
      <c r="CN62" s="12"/>
      <c r="CO62" s="14"/>
      <c r="CP62" s="12"/>
      <c r="CS62" s="12"/>
      <c r="CT62" s="12"/>
      <c r="CU62" s="12"/>
      <c r="CV62" s="12"/>
      <c r="CW62" s="12"/>
      <c r="CX62" s="12"/>
      <c r="CY62" s="12"/>
      <c r="DA62" s="16"/>
      <c r="DB62" s="12"/>
      <c r="DC62" s="12"/>
      <c r="DD62" s="12"/>
      <c r="DE62" s="12"/>
      <c r="DF62" s="12"/>
      <c r="DG62" s="12"/>
      <c r="DH62" s="12"/>
      <c r="DI62" s="12"/>
      <c r="DO62" s="14"/>
      <c r="DP62" s="14"/>
      <c r="DQ62" s="12"/>
      <c r="DR62" s="12"/>
      <c r="DS62" s="14"/>
      <c r="DV62" s="12"/>
      <c r="DW62" s="12"/>
      <c r="DX62" s="14"/>
      <c r="DY62" s="12"/>
      <c r="DZ62" s="12"/>
      <c r="EA62" s="12"/>
      <c r="EB62" s="12"/>
      <c r="EC62" s="12"/>
      <c r="ED62" s="14"/>
      <c r="EE62" s="15"/>
      <c r="EF62" s="12"/>
      <c r="EG62" s="14"/>
      <c r="EH62" s="12"/>
      <c r="EI62" s="14"/>
      <c r="EJ62" s="14"/>
      <c r="EK62" s="14"/>
      <c r="EL62" s="14"/>
      <c r="EM62" s="64"/>
      <c r="EN62" s="77"/>
      <c r="EP62" s="12">
        <v>1</v>
      </c>
      <c r="EQ62" s="12"/>
      <c r="ET62" s="12"/>
      <c r="EU62" s="14"/>
      <c r="EV62" s="14"/>
      <c r="EW62" s="12"/>
      <c r="EX62" s="12"/>
      <c r="EY62" s="88">
        <f t="shared" si="2"/>
        <v>2</v>
      </c>
    </row>
    <row r="63" spans="1:157" x14ac:dyDescent="0.2">
      <c r="A63" s="19" t="s">
        <v>176</v>
      </c>
      <c r="B63" t="s">
        <v>177</v>
      </c>
      <c r="C63" s="7">
        <v>30</v>
      </c>
      <c r="D63" t="s">
        <v>410</v>
      </c>
      <c r="F63" s="14"/>
      <c r="L63" s="14"/>
      <c r="M63" s="12"/>
      <c r="N63" s="12"/>
      <c r="O63" s="12"/>
      <c r="P63" s="14"/>
      <c r="Q63" s="12"/>
      <c r="R63" s="12"/>
      <c r="S63" s="14"/>
      <c r="T63" s="14"/>
      <c r="V63" s="12"/>
      <c r="W63" s="12"/>
      <c r="X63" s="14"/>
      <c r="Y63" s="12"/>
      <c r="Z63" s="12"/>
      <c r="AA63" s="12"/>
      <c r="AB63" s="15"/>
      <c r="AE63" s="12"/>
      <c r="AF63" s="12"/>
      <c r="AG63" s="12"/>
      <c r="AH63" s="14"/>
      <c r="AI63" s="14"/>
      <c r="AJ63" s="14"/>
      <c r="AK63" s="12"/>
      <c r="AL63" s="12"/>
      <c r="AN63" s="14"/>
      <c r="AO63" s="12"/>
      <c r="AP63" s="12"/>
      <c r="AQ63" s="12"/>
      <c r="AR63" s="14"/>
      <c r="AS63" s="14"/>
      <c r="AT63" s="14"/>
      <c r="AU63" s="14"/>
      <c r="AV63" s="14"/>
      <c r="AW63" s="64">
        <v>27</v>
      </c>
      <c r="AX63" s="79"/>
      <c r="AY63" s="17"/>
      <c r="AZ63" s="17"/>
      <c r="BA63" s="11"/>
      <c r="BB63" s="12"/>
      <c r="BC63" s="14"/>
      <c r="BD63" s="14"/>
      <c r="BF63" s="14"/>
      <c r="BH63" s="12"/>
      <c r="BI63" s="12"/>
      <c r="BJ63" s="14"/>
      <c r="BL63" s="18"/>
      <c r="BM63" s="12"/>
      <c r="BN63" s="12"/>
      <c r="BO63" s="12"/>
      <c r="BP63" s="12"/>
      <c r="BQ63" s="12"/>
      <c r="BR63" s="15"/>
      <c r="BS63" s="12"/>
      <c r="BT63" s="12"/>
      <c r="BU63" s="12"/>
      <c r="BV63" s="14"/>
      <c r="BW63" s="12"/>
      <c r="BX63" s="14"/>
      <c r="BY63" s="12"/>
      <c r="BZ63" s="12"/>
      <c r="CA63" s="14"/>
      <c r="CB63" s="14"/>
      <c r="CC63" s="14"/>
      <c r="CD63" s="14"/>
      <c r="CE63" s="14"/>
      <c r="CF63" s="14"/>
      <c r="CG63" s="14"/>
      <c r="CH63" s="12"/>
      <c r="CI63" s="12"/>
      <c r="CK63" s="12"/>
      <c r="CL63" s="12"/>
      <c r="CN63" s="12"/>
      <c r="CO63" s="14"/>
      <c r="CP63" s="12"/>
      <c r="CS63" s="12"/>
      <c r="CT63" s="12"/>
      <c r="CU63" s="12"/>
      <c r="CV63" s="12"/>
      <c r="CW63" s="12"/>
      <c r="CX63" s="12"/>
      <c r="CY63" s="12"/>
      <c r="DA63" s="16"/>
      <c r="DB63" s="12">
        <v>1</v>
      </c>
      <c r="DC63" s="12"/>
      <c r="DD63" s="12"/>
      <c r="DE63" s="12"/>
      <c r="DF63" s="12"/>
      <c r="DG63" s="12"/>
      <c r="DH63" s="12"/>
      <c r="DI63" s="12"/>
      <c r="DO63" s="14"/>
      <c r="DP63" s="14"/>
      <c r="DQ63" s="12"/>
      <c r="DR63" s="12"/>
      <c r="DS63" s="14"/>
      <c r="DV63" s="12"/>
      <c r="DW63" s="12"/>
      <c r="DX63" s="14"/>
      <c r="DY63" s="12"/>
      <c r="DZ63" s="12"/>
      <c r="EA63" s="12"/>
      <c r="EB63" s="12"/>
      <c r="EC63" s="12"/>
      <c r="ED63" s="14"/>
      <c r="EE63" s="15"/>
      <c r="EF63" s="12"/>
      <c r="EG63" s="14"/>
      <c r="EH63" s="12"/>
      <c r="EI63" s="14"/>
      <c r="EJ63" s="43">
        <v>1</v>
      </c>
      <c r="EK63" s="14"/>
      <c r="EL63" s="14"/>
      <c r="EM63" s="64">
        <v>1</v>
      </c>
      <c r="EN63" s="79"/>
      <c r="EP63" s="12"/>
      <c r="EQ63" s="12"/>
      <c r="ET63" s="12"/>
      <c r="EU63" s="14"/>
      <c r="EV63" s="14"/>
      <c r="EW63" s="12"/>
      <c r="EX63" s="12"/>
      <c r="EY63" s="88">
        <f t="shared" si="2"/>
        <v>30</v>
      </c>
    </row>
    <row r="64" spans="1:157" x14ac:dyDescent="0.2">
      <c r="A64" s="19" t="s">
        <v>817</v>
      </c>
      <c r="B64" s="83" t="s">
        <v>1109</v>
      </c>
      <c r="C64" s="7">
        <v>30</v>
      </c>
      <c r="F64" s="14"/>
      <c r="L64" s="14"/>
      <c r="M64" s="12"/>
      <c r="N64" s="12"/>
      <c r="O64" s="12"/>
      <c r="P64" s="14"/>
      <c r="Q64" s="12"/>
      <c r="R64" s="12"/>
      <c r="S64" s="14"/>
      <c r="T64" s="14"/>
      <c r="V64" s="12"/>
      <c r="W64" s="12"/>
      <c r="X64" s="14"/>
      <c r="Y64" s="12"/>
      <c r="Z64" s="12"/>
      <c r="AA64" s="12"/>
      <c r="AB64" s="15"/>
      <c r="AE64" s="12"/>
      <c r="AF64" s="12"/>
      <c r="AG64" s="12"/>
      <c r="AH64" s="14"/>
      <c r="AI64" s="14"/>
      <c r="AJ64" s="14"/>
      <c r="AK64" s="12"/>
      <c r="AL64" s="12"/>
      <c r="AN64" s="14"/>
      <c r="AO64" s="12"/>
      <c r="AP64" s="12"/>
      <c r="AQ64" s="12"/>
      <c r="AR64" s="14"/>
      <c r="AS64" s="14"/>
      <c r="AT64" s="14"/>
      <c r="AU64" s="14"/>
      <c r="AV64" s="14"/>
      <c r="AW64" s="64"/>
      <c r="AX64" s="79">
        <v>27</v>
      </c>
      <c r="AY64" s="17"/>
      <c r="AZ64" s="17"/>
      <c r="BA64" s="11"/>
      <c r="BB64" s="12"/>
      <c r="BC64" s="14"/>
      <c r="BD64" s="14"/>
      <c r="BF64" s="14"/>
      <c r="BH64" s="12"/>
      <c r="BI64" s="12"/>
      <c r="BJ64" s="14"/>
      <c r="BL64" s="18"/>
      <c r="BM64" s="12"/>
      <c r="BN64" s="12"/>
      <c r="BO64" s="12"/>
      <c r="BP64" s="12"/>
      <c r="BQ64" s="12"/>
      <c r="BR64" s="15"/>
      <c r="BS64" s="12"/>
      <c r="BT64" s="12"/>
      <c r="BU64" s="12"/>
      <c r="BV64" s="14"/>
      <c r="BW64" s="12"/>
      <c r="BX64" s="14"/>
      <c r="BY64" s="12"/>
      <c r="BZ64" s="12"/>
      <c r="CA64" s="14"/>
      <c r="CB64" s="14"/>
      <c r="CC64" s="14"/>
      <c r="CD64" s="14"/>
      <c r="CE64" s="14"/>
      <c r="CF64" s="14"/>
      <c r="CG64" s="14"/>
      <c r="CH64" s="12"/>
      <c r="CI64" s="12"/>
      <c r="CK64" s="12"/>
      <c r="CL64" s="12"/>
      <c r="CN64" s="12"/>
      <c r="CO64" s="14"/>
      <c r="CP64" s="12"/>
      <c r="CS64" s="12"/>
      <c r="CT64" s="12"/>
      <c r="CU64" s="12"/>
      <c r="CV64" s="12"/>
      <c r="CW64" s="12"/>
      <c r="CX64" s="12"/>
      <c r="CY64" s="12"/>
      <c r="DA64" s="16"/>
      <c r="DB64" s="12"/>
      <c r="DC64" s="12"/>
      <c r="DD64" s="12"/>
      <c r="DE64" s="12"/>
      <c r="DF64" s="12"/>
      <c r="DG64" s="12"/>
      <c r="DH64" s="12"/>
      <c r="DI64" s="12"/>
      <c r="DO64" s="14"/>
      <c r="DP64" s="14"/>
      <c r="DQ64" s="12">
        <v>1</v>
      </c>
      <c r="DR64" s="12"/>
      <c r="DS64" s="14"/>
      <c r="DV64" s="12"/>
      <c r="DW64" s="12"/>
      <c r="DX64" s="14"/>
      <c r="DY64" s="12"/>
      <c r="DZ64" s="12"/>
      <c r="EA64" s="12"/>
      <c r="EB64" s="12"/>
      <c r="EC64" s="12"/>
      <c r="ED64" s="14"/>
      <c r="EE64" s="15"/>
      <c r="EF64" s="12"/>
      <c r="EG64" s="14"/>
      <c r="EH64" s="12"/>
      <c r="EI64" s="14"/>
      <c r="EJ64" s="43">
        <v>1</v>
      </c>
      <c r="EK64" s="14"/>
      <c r="EL64" s="14"/>
      <c r="EM64" s="64"/>
      <c r="EN64" s="79">
        <v>1</v>
      </c>
      <c r="EP64" s="12"/>
      <c r="EQ64" s="12"/>
      <c r="ET64" s="12"/>
      <c r="EU64" s="14"/>
      <c r="EV64" s="14"/>
      <c r="EW64" s="12"/>
      <c r="EX64" s="12"/>
      <c r="EY64" s="88">
        <f>SUM(F64:EX64)</f>
        <v>30</v>
      </c>
    </row>
    <row r="65" spans="1:157" s="43" customFormat="1" x14ac:dyDescent="0.2">
      <c r="A65" s="52" t="s">
        <v>179</v>
      </c>
      <c r="B65" s="43" t="s">
        <v>180</v>
      </c>
      <c r="C65" s="86">
        <v>31</v>
      </c>
      <c r="D65" s="43" t="s">
        <v>410</v>
      </c>
      <c r="E65" s="43" t="s">
        <v>260</v>
      </c>
      <c r="U65" s="60"/>
      <c r="V65" s="43">
        <v>1</v>
      </c>
      <c r="AW65" s="64"/>
      <c r="AX65" s="104">
        <v>27</v>
      </c>
      <c r="AY65" s="54"/>
      <c r="AZ65" s="54"/>
      <c r="BA65" s="54"/>
      <c r="BK65" s="60"/>
      <c r="CJ65" s="60"/>
      <c r="CM65" s="60"/>
      <c r="CQ65" s="60"/>
      <c r="CZ65" s="60"/>
      <c r="DJ65" s="60"/>
      <c r="DK65" s="60"/>
      <c r="DL65" s="60"/>
      <c r="DM65" s="60"/>
      <c r="DQ65" s="43">
        <v>1</v>
      </c>
      <c r="DT65" s="60"/>
      <c r="DU65" s="60"/>
      <c r="EA65" s="43">
        <v>1</v>
      </c>
      <c r="EM65" s="64"/>
      <c r="EN65" s="104">
        <v>1</v>
      </c>
      <c r="ER65" s="60"/>
      <c r="ES65" s="60"/>
      <c r="EY65" s="86">
        <f t="shared" si="2"/>
        <v>31</v>
      </c>
      <c r="FA65"/>
    </row>
    <row r="66" spans="1:157" s="56" customFormat="1" x14ac:dyDescent="0.2">
      <c r="A66" s="80" t="s">
        <v>969</v>
      </c>
      <c r="B66" s="92" t="s">
        <v>968</v>
      </c>
      <c r="C66" s="81">
        <v>28</v>
      </c>
      <c r="D66" s="56" t="s">
        <v>260</v>
      </c>
      <c r="E66" s="56" t="s">
        <v>260</v>
      </c>
      <c r="G66" s="43"/>
      <c r="AC66" s="43"/>
      <c r="AW66" s="92"/>
      <c r="AX66" s="103">
        <v>27</v>
      </c>
      <c r="AY66" s="87"/>
      <c r="AZ66" s="87"/>
      <c r="BA66" s="87"/>
      <c r="BK66" s="60"/>
      <c r="CJ66" s="60"/>
      <c r="CM66" s="60"/>
      <c r="CQ66" s="60"/>
      <c r="DJ66" s="60"/>
      <c r="DK66" s="60"/>
      <c r="DL66" s="60"/>
      <c r="DT66" s="60"/>
      <c r="DU66" s="60"/>
      <c r="EM66" s="92"/>
      <c r="EN66" s="103">
        <v>1</v>
      </c>
      <c r="EY66" s="81">
        <f t="shared" si="2"/>
        <v>28</v>
      </c>
      <c r="FA66"/>
    </row>
    <row r="67" spans="1:157" x14ac:dyDescent="0.2">
      <c r="A67" s="13" t="s">
        <v>55</v>
      </c>
      <c r="B67" t="s">
        <v>228</v>
      </c>
      <c r="C67" s="7">
        <v>33</v>
      </c>
      <c r="F67" s="14"/>
      <c r="L67" s="14"/>
      <c r="M67" s="12"/>
      <c r="N67" s="12"/>
      <c r="O67" s="12"/>
      <c r="P67" s="14"/>
      <c r="Q67" s="12"/>
      <c r="R67" s="12"/>
      <c r="S67" s="14"/>
      <c r="T67" s="14"/>
      <c r="V67" s="37">
        <v>1</v>
      </c>
      <c r="W67" s="12"/>
      <c r="X67" s="14"/>
      <c r="Y67" s="12"/>
      <c r="Z67" s="12"/>
      <c r="AA67" s="12"/>
      <c r="AB67" s="15"/>
      <c r="AE67" s="12"/>
      <c r="AF67" s="12"/>
      <c r="AG67" s="12"/>
      <c r="AH67" s="14"/>
      <c r="AI67" s="14"/>
      <c r="AJ67" s="14"/>
      <c r="AK67" s="12"/>
      <c r="AL67" s="12"/>
      <c r="AN67" s="14"/>
      <c r="AO67" s="12"/>
      <c r="AP67" s="12"/>
      <c r="AQ67" s="12">
        <v>1</v>
      </c>
      <c r="AR67" s="14"/>
      <c r="AS67" s="14"/>
      <c r="AT67" s="14"/>
      <c r="AU67" s="14"/>
      <c r="AV67" s="14"/>
      <c r="AW67" s="64">
        <v>27</v>
      </c>
      <c r="AX67" s="77"/>
      <c r="AY67" s="17"/>
      <c r="AZ67" s="17"/>
      <c r="BA67" s="11"/>
      <c r="BB67" s="12"/>
      <c r="BC67" s="14"/>
      <c r="BD67" s="14"/>
      <c r="BF67" s="14"/>
      <c r="BH67" s="12"/>
      <c r="BI67" s="12"/>
      <c r="BJ67" s="14"/>
      <c r="BL67" s="12"/>
      <c r="BM67" s="12"/>
      <c r="BN67" s="12"/>
      <c r="BO67" s="12"/>
      <c r="BP67" s="12"/>
      <c r="BQ67" s="12"/>
      <c r="BR67" s="15"/>
      <c r="BS67" s="12"/>
      <c r="BT67" s="12"/>
      <c r="BU67" s="12"/>
      <c r="BV67" s="14"/>
      <c r="BW67" s="12"/>
      <c r="BX67" s="14"/>
      <c r="BY67" s="12"/>
      <c r="BZ67" s="12"/>
      <c r="CA67" s="14"/>
      <c r="CB67" s="14"/>
      <c r="CC67" s="14"/>
      <c r="CD67" s="14"/>
      <c r="CE67" s="14"/>
      <c r="CF67" s="14"/>
      <c r="CG67" s="14"/>
      <c r="CH67" s="12"/>
      <c r="CI67" s="12"/>
      <c r="CK67" s="12"/>
      <c r="CL67" s="12"/>
      <c r="CN67" s="12"/>
      <c r="CO67" s="14"/>
      <c r="CP67" s="12"/>
      <c r="CS67" s="12"/>
      <c r="CT67" s="12"/>
      <c r="CU67" s="12"/>
      <c r="CV67" s="12"/>
      <c r="CW67" s="12"/>
      <c r="CX67" s="12"/>
      <c r="CY67" s="12"/>
      <c r="DA67" s="12">
        <v>1</v>
      </c>
      <c r="DB67" s="12"/>
      <c r="DC67" s="12"/>
      <c r="DD67" s="12"/>
      <c r="DE67" s="12"/>
      <c r="DF67" s="12"/>
      <c r="DG67" s="12"/>
      <c r="DH67" s="12"/>
      <c r="DI67" s="12"/>
      <c r="DO67" s="14"/>
      <c r="DP67" s="14"/>
      <c r="DQ67" s="12"/>
      <c r="DR67" s="12"/>
      <c r="DS67" s="14"/>
      <c r="DV67" s="12"/>
      <c r="DW67" s="12"/>
      <c r="DX67" s="14"/>
      <c r="DY67" s="12"/>
      <c r="DZ67" s="12"/>
      <c r="EA67" s="37">
        <v>1</v>
      </c>
      <c r="EB67" s="12"/>
      <c r="EC67" s="12"/>
      <c r="ED67" s="14"/>
      <c r="EE67" s="15"/>
      <c r="EF67" s="12"/>
      <c r="EG67" s="14"/>
      <c r="EH67" s="12"/>
      <c r="EI67" s="14"/>
      <c r="EJ67" s="43">
        <v>1</v>
      </c>
      <c r="EK67" s="14"/>
      <c r="EL67" s="14"/>
      <c r="EM67" s="64">
        <v>1</v>
      </c>
      <c r="EN67" s="77"/>
      <c r="EP67" s="12"/>
      <c r="EQ67" s="12"/>
      <c r="ET67" s="12"/>
      <c r="EU67" s="14"/>
      <c r="EV67" s="14"/>
      <c r="EW67" s="12"/>
      <c r="EX67" s="12"/>
      <c r="EY67" s="88">
        <f t="shared" si="2"/>
        <v>33</v>
      </c>
    </row>
    <row r="68" spans="1:157" s="56" customFormat="1" x14ac:dyDescent="0.2">
      <c r="A68" s="80" t="s">
        <v>229</v>
      </c>
      <c r="B68" s="56" t="s">
        <v>97</v>
      </c>
      <c r="C68" s="81">
        <v>28</v>
      </c>
      <c r="D68" s="56" t="s">
        <v>410</v>
      </c>
      <c r="E68" s="56" t="s">
        <v>410</v>
      </c>
      <c r="G68" s="43"/>
      <c r="AC68" s="43"/>
      <c r="AW68" s="64"/>
      <c r="AX68" s="103">
        <v>27</v>
      </c>
      <c r="AY68" s="87"/>
      <c r="AZ68" s="87"/>
      <c r="BA68" s="87"/>
      <c r="BK68" s="60"/>
      <c r="CJ68" s="60"/>
      <c r="CM68" s="60"/>
      <c r="CQ68" s="60"/>
      <c r="DJ68" s="60"/>
      <c r="DK68" s="60"/>
      <c r="DL68" s="60"/>
      <c r="DT68" s="60"/>
      <c r="DU68" s="60"/>
      <c r="EM68" s="64"/>
      <c r="EN68" s="103">
        <v>1</v>
      </c>
      <c r="EY68" s="89">
        <f t="shared" si="2"/>
        <v>28</v>
      </c>
      <c r="FA68"/>
    </row>
    <row r="69" spans="1:157" s="56" customFormat="1" x14ac:dyDescent="0.2">
      <c r="A69" s="80" t="s">
        <v>317</v>
      </c>
      <c r="B69" s="56" t="s">
        <v>130</v>
      </c>
      <c r="C69" s="81">
        <v>28</v>
      </c>
      <c r="D69" s="56" t="s">
        <v>410</v>
      </c>
      <c r="E69" s="56" t="s">
        <v>410</v>
      </c>
      <c r="G69" s="43"/>
      <c r="AC69" s="43"/>
      <c r="AW69" s="64"/>
      <c r="AX69" s="103">
        <v>27</v>
      </c>
      <c r="AY69" s="87"/>
      <c r="AZ69" s="87"/>
      <c r="BA69" s="87"/>
      <c r="BK69" s="60"/>
      <c r="CJ69" s="60"/>
      <c r="CM69" s="60"/>
      <c r="CQ69" s="60"/>
      <c r="DJ69" s="60"/>
      <c r="DK69" s="60"/>
      <c r="DL69" s="60"/>
      <c r="DT69" s="60"/>
      <c r="DU69" s="60"/>
      <c r="EM69" s="64"/>
      <c r="EN69" s="103">
        <v>1</v>
      </c>
      <c r="EY69" s="89">
        <f t="shared" si="2"/>
        <v>28</v>
      </c>
      <c r="FA69"/>
    </row>
    <row r="70" spans="1:157" x14ac:dyDescent="0.2">
      <c r="A70" s="19" t="s">
        <v>131</v>
      </c>
      <c r="B70" s="12" t="s">
        <v>312</v>
      </c>
      <c r="C70" s="7">
        <v>33</v>
      </c>
      <c r="D70" s="12" t="s">
        <v>410</v>
      </c>
      <c r="E70" s="12" t="s">
        <v>410</v>
      </c>
      <c r="F70" s="14"/>
      <c r="H70" s="12"/>
      <c r="I70" s="12"/>
      <c r="J70" s="12"/>
      <c r="K70" s="12"/>
      <c r="L70" s="14"/>
      <c r="M70" s="12"/>
      <c r="N70" s="12"/>
      <c r="O70" s="12"/>
      <c r="P70" s="14"/>
      <c r="Q70" s="12"/>
      <c r="R70" s="12"/>
      <c r="S70" s="14"/>
      <c r="T70" s="14"/>
      <c r="V70" s="12"/>
      <c r="W70" s="12"/>
      <c r="X70" s="14"/>
      <c r="Y70" s="12"/>
      <c r="Z70" s="12"/>
      <c r="AA70" s="12"/>
      <c r="AB70" s="15"/>
      <c r="AD70" s="12"/>
      <c r="AE70" s="12"/>
      <c r="AF70" s="12"/>
      <c r="AG70" s="12"/>
      <c r="AH70" s="14"/>
      <c r="AI70" s="14"/>
      <c r="AJ70" s="14"/>
      <c r="AK70" s="12"/>
      <c r="AL70" s="12"/>
      <c r="AN70" s="14"/>
      <c r="AO70" s="12"/>
      <c r="AP70" s="12"/>
      <c r="AQ70" s="12"/>
      <c r="AR70" s="14"/>
      <c r="AS70" s="14"/>
      <c r="AT70" s="14"/>
      <c r="AU70" s="14"/>
      <c r="AV70" s="14"/>
      <c r="AW70" s="64"/>
      <c r="AX70" s="77">
        <v>27</v>
      </c>
      <c r="AY70" s="17"/>
      <c r="AZ70" s="17"/>
      <c r="BA70" s="11"/>
      <c r="BB70" s="12"/>
      <c r="BC70" s="14"/>
      <c r="BD70" s="14"/>
      <c r="BF70" s="14"/>
      <c r="BH70" s="12"/>
      <c r="BI70" s="12"/>
      <c r="BJ70" s="14"/>
      <c r="BL70" s="12"/>
      <c r="BM70" s="12"/>
      <c r="BN70" s="12"/>
      <c r="BO70" s="12"/>
      <c r="BP70" s="12"/>
      <c r="BQ70" s="12"/>
      <c r="BR70" s="15"/>
      <c r="BS70" s="12"/>
      <c r="BT70" s="12"/>
      <c r="BU70" s="12"/>
      <c r="BV70" s="14"/>
      <c r="BW70" s="12"/>
      <c r="BX70" s="14"/>
      <c r="BY70" s="12"/>
      <c r="BZ70" s="12"/>
      <c r="CA70" s="14"/>
      <c r="CB70" s="14"/>
      <c r="CC70" s="14"/>
      <c r="CD70" s="14"/>
      <c r="CE70" s="14"/>
      <c r="CF70" s="14"/>
      <c r="CG70" s="14"/>
      <c r="CH70" s="12"/>
      <c r="CI70" s="12"/>
      <c r="CK70" s="12"/>
      <c r="CL70" s="12"/>
      <c r="CN70" s="12"/>
      <c r="CO70" s="14"/>
      <c r="CP70" s="12"/>
      <c r="CR70" s="43">
        <v>1</v>
      </c>
      <c r="CS70" s="12">
        <v>1</v>
      </c>
      <c r="CT70" s="12"/>
      <c r="CU70" s="12"/>
      <c r="CV70" s="12"/>
      <c r="CW70" s="12"/>
      <c r="CX70" s="12"/>
      <c r="CY70" s="12"/>
      <c r="DA70" s="12"/>
      <c r="DB70" s="12"/>
      <c r="DC70" s="12"/>
      <c r="DD70" s="12">
        <v>1</v>
      </c>
      <c r="DE70" s="12"/>
      <c r="DF70" s="12">
        <v>1</v>
      </c>
      <c r="DG70" s="12"/>
      <c r="DH70" s="12"/>
      <c r="DI70" s="12"/>
      <c r="DO70" s="14"/>
      <c r="DP70" s="14"/>
      <c r="DQ70" s="12"/>
      <c r="DR70" s="12"/>
      <c r="DS70" s="14"/>
      <c r="DV70" s="12"/>
      <c r="DW70" s="12"/>
      <c r="DX70" s="14"/>
      <c r="DY70" s="12"/>
      <c r="DZ70" s="12"/>
      <c r="EA70" s="12"/>
      <c r="EB70" s="12"/>
      <c r="EC70" s="12"/>
      <c r="ED70" s="14"/>
      <c r="EE70" s="15"/>
      <c r="EF70" s="12"/>
      <c r="EG70" s="14"/>
      <c r="EH70" s="12"/>
      <c r="EI70" s="14"/>
      <c r="EJ70" s="43">
        <v>1</v>
      </c>
      <c r="EK70" s="14"/>
      <c r="EL70" s="14"/>
      <c r="EM70" s="64"/>
      <c r="EN70" s="77">
        <v>1</v>
      </c>
      <c r="EP70" s="12"/>
      <c r="EQ70" s="12"/>
      <c r="ET70" s="12"/>
      <c r="EU70" s="14"/>
      <c r="EV70" s="14"/>
      <c r="EW70" s="12"/>
      <c r="EX70" s="12"/>
      <c r="EY70" s="88">
        <f t="shared" si="2"/>
        <v>33</v>
      </c>
    </row>
    <row r="71" spans="1:157" x14ac:dyDescent="0.2">
      <c r="A71" s="24" t="s">
        <v>313</v>
      </c>
      <c r="B71" t="s">
        <v>314</v>
      </c>
      <c r="C71" s="7">
        <v>33</v>
      </c>
      <c r="F71" s="14"/>
      <c r="L71" s="14"/>
      <c r="P71" s="14"/>
      <c r="S71" s="14"/>
      <c r="T71" s="14"/>
      <c r="X71" s="14"/>
      <c r="AB71" s="15"/>
      <c r="AE71" s="12"/>
      <c r="AH71" s="14"/>
      <c r="AI71" s="14"/>
      <c r="AJ71" s="14"/>
      <c r="AK71">
        <v>1</v>
      </c>
      <c r="AN71" s="14"/>
      <c r="AQ71">
        <v>1</v>
      </c>
      <c r="AR71" s="14"/>
      <c r="AS71" s="14"/>
      <c r="AT71" s="14"/>
      <c r="AU71" s="14"/>
      <c r="AV71" s="14"/>
      <c r="AW71" s="64"/>
      <c r="AX71" s="49">
        <v>27</v>
      </c>
      <c r="BA71" s="14"/>
      <c r="BC71" s="14"/>
      <c r="BD71" s="14"/>
      <c r="BF71" s="14"/>
      <c r="BJ71" s="14"/>
      <c r="BL71" s="18"/>
      <c r="BR71" s="15"/>
      <c r="BV71" s="14"/>
      <c r="BX71" s="14"/>
      <c r="CA71" s="14"/>
      <c r="CB71" s="14"/>
      <c r="CC71" s="14"/>
      <c r="CD71" s="14"/>
      <c r="CE71" s="14"/>
      <c r="CF71" s="14"/>
      <c r="CG71" s="14"/>
      <c r="CO71" s="14"/>
      <c r="DA71" s="16"/>
      <c r="DD71">
        <v>1</v>
      </c>
      <c r="DO71" s="14"/>
      <c r="DP71" s="14"/>
      <c r="DS71" s="14"/>
      <c r="DX71" s="14"/>
      <c r="EA71" s="37">
        <v>1</v>
      </c>
      <c r="ED71" s="14"/>
      <c r="EE71" s="15"/>
      <c r="EG71" s="14"/>
      <c r="EI71" s="14"/>
      <c r="EJ71" s="43">
        <v>1</v>
      </c>
      <c r="EK71" s="14"/>
      <c r="EL71" s="14"/>
      <c r="EM71" s="64"/>
      <c r="EN71" s="49">
        <v>1</v>
      </c>
      <c r="EU71" s="14"/>
      <c r="EV71" s="14"/>
      <c r="EY71" s="88">
        <f t="shared" si="2"/>
        <v>33</v>
      </c>
    </row>
    <row r="72" spans="1:157" x14ac:dyDescent="0.2">
      <c r="A72" s="19" t="s">
        <v>315</v>
      </c>
      <c r="B72" s="12" t="s">
        <v>316</v>
      </c>
      <c r="C72" s="7">
        <v>30</v>
      </c>
      <c r="D72" t="s">
        <v>410</v>
      </c>
      <c r="E72" s="12" t="s">
        <v>410</v>
      </c>
      <c r="F72" s="14"/>
      <c r="H72" s="12"/>
      <c r="I72" s="12"/>
      <c r="K72" s="12"/>
      <c r="L72" s="14"/>
      <c r="M72" s="12"/>
      <c r="N72" s="12"/>
      <c r="O72" s="12"/>
      <c r="P72" s="14"/>
      <c r="Q72" s="12">
        <v>1</v>
      </c>
      <c r="R72" s="12"/>
      <c r="S72" s="14"/>
      <c r="T72" s="14"/>
      <c r="V72" s="12"/>
      <c r="W72" s="12"/>
      <c r="X72" s="14"/>
      <c r="Y72" s="12"/>
      <c r="Z72" s="12"/>
      <c r="AA72" s="12"/>
      <c r="AB72" s="15"/>
      <c r="AE72" s="12"/>
      <c r="AF72" s="12"/>
      <c r="AG72" s="12"/>
      <c r="AH72" s="14"/>
      <c r="AI72" s="14"/>
      <c r="AJ72" s="14"/>
      <c r="AK72" s="12"/>
      <c r="AL72" s="12"/>
      <c r="AN72" s="14"/>
      <c r="AO72" s="12"/>
      <c r="AP72" s="12"/>
      <c r="AQ72" s="12"/>
      <c r="AR72" s="14"/>
      <c r="AS72" s="14"/>
      <c r="AT72" s="14"/>
      <c r="AU72" s="14"/>
      <c r="AV72" s="14"/>
      <c r="AW72" s="64"/>
      <c r="AX72" s="77">
        <v>27</v>
      </c>
      <c r="AY72" s="17"/>
      <c r="AZ72" s="17"/>
      <c r="BA72" s="11"/>
      <c r="BB72" s="12"/>
      <c r="BC72" s="14"/>
      <c r="BD72" s="14"/>
      <c r="BF72" s="14"/>
      <c r="BH72" s="12"/>
      <c r="BI72" s="12"/>
      <c r="BJ72" s="14"/>
      <c r="BL72" s="18"/>
      <c r="BM72" s="12"/>
      <c r="BN72" s="12"/>
      <c r="BO72" s="12"/>
      <c r="BP72" s="12"/>
      <c r="BQ72" s="12"/>
      <c r="BR72" s="15"/>
      <c r="BS72" s="12"/>
      <c r="BT72" s="12"/>
      <c r="BU72" s="12"/>
      <c r="BV72" s="14"/>
      <c r="BW72" s="12"/>
      <c r="BX72" s="14"/>
      <c r="BY72" s="12"/>
      <c r="BZ72" s="12"/>
      <c r="CA72" s="14"/>
      <c r="CB72" s="14"/>
      <c r="CC72" s="14"/>
      <c r="CD72" s="14"/>
      <c r="CE72" s="14"/>
      <c r="CF72" s="14"/>
      <c r="CG72" s="14"/>
      <c r="CH72" s="12"/>
      <c r="CI72" s="12"/>
      <c r="CK72" s="12"/>
      <c r="CL72" s="12"/>
      <c r="CN72" s="12"/>
      <c r="CO72" s="14"/>
      <c r="CP72" s="12"/>
      <c r="CS72" s="12"/>
      <c r="CT72" s="12"/>
      <c r="CU72" s="12"/>
      <c r="CV72" s="12"/>
      <c r="CW72" s="12"/>
      <c r="CX72" s="12"/>
      <c r="CY72" s="12"/>
      <c r="DA72" s="16"/>
      <c r="DB72" s="12"/>
      <c r="DC72" s="12"/>
      <c r="DD72" s="12"/>
      <c r="DE72" s="12"/>
      <c r="DF72" s="12"/>
      <c r="DG72" s="12"/>
      <c r="DH72" s="12"/>
      <c r="DI72" s="12"/>
      <c r="DO72" s="14"/>
      <c r="DP72" s="14"/>
      <c r="DQ72" s="12">
        <v>1</v>
      </c>
      <c r="DR72" s="12"/>
      <c r="DS72" s="14"/>
      <c r="DV72" s="12"/>
      <c r="DW72" s="12"/>
      <c r="DX72" s="14"/>
      <c r="DY72" s="12"/>
      <c r="DZ72" s="12"/>
      <c r="EA72" s="12"/>
      <c r="EB72" s="12"/>
      <c r="EC72" s="12"/>
      <c r="ED72" s="14"/>
      <c r="EE72" s="15"/>
      <c r="EF72" s="12"/>
      <c r="EG72" s="14"/>
      <c r="EH72" s="12"/>
      <c r="EI72" s="14"/>
      <c r="EJ72" s="14"/>
      <c r="EK72" s="14"/>
      <c r="EL72" s="14"/>
      <c r="EM72" s="64"/>
      <c r="EN72" s="77">
        <v>1</v>
      </c>
      <c r="EP72" s="12"/>
      <c r="EQ72" s="12"/>
      <c r="ET72" s="12"/>
      <c r="EU72" s="14"/>
      <c r="EV72" s="14"/>
      <c r="EW72" s="12"/>
      <c r="EX72" s="12"/>
      <c r="EY72" s="88">
        <f t="shared" si="2"/>
        <v>30</v>
      </c>
    </row>
    <row r="73" spans="1:157" x14ac:dyDescent="0.2">
      <c r="A73" s="19" t="s">
        <v>465</v>
      </c>
      <c r="B73" s="12" t="s">
        <v>60</v>
      </c>
      <c r="C73" s="7">
        <v>29</v>
      </c>
      <c r="D73" s="12" t="s">
        <v>410</v>
      </c>
      <c r="E73" s="12" t="s">
        <v>410</v>
      </c>
      <c r="F73" s="14"/>
      <c r="H73" s="12"/>
      <c r="I73" s="12"/>
      <c r="J73" s="12"/>
      <c r="K73" s="12"/>
      <c r="L73" s="14"/>
      <c r="M73" s="12"/>
      <c r="N73" s="12"/>
      <c r="O73" s="12"/>
      <c r="P73" s="14"/>
      <c r="Q73" s="12"/>
      <c r="R73" s="12"/>
      <c r="S73" s="14"/>
      <c r="T73" s="14"/>
      <c r="V73" s="12"/>
      <c r="W73" s="12"/>
      <c r="X73" s="14"/>
      <c r="Y73" s="12"/>
      <c r="Z73" s="12"/>
      <c r="AA73" s="12"/>
      <c r="AB73" s="15"/>
      <c r="AD73" s="12"/>
      <c r="AE73" s="12"/>
      <c r="AF73" s="12"/>
      <c r="AG73" s="12"/>
      <c r="AH73" s="14"/>
      <c r="AI73" s="14"/>
      <c r="AJ73" s="14"/>
      <c r="AK73" s="12"/>
      <c r="AL73" s="12"/>
      <c r="AN73" s="14"/>
      <c r="AO73" s="12"/>
      <c r="AP73" s="12"/>
      <c r="AQ73" s="12"/>
      <c r="AR73" s="14"/>
      <c r="AS73" s="14"/>
      <c r="AT73" s="14"/>
      <c r="AU73" s="14"/>
      <c r="AV73" s="14"/>
      <c r="AW73" s="64"/>
      <c r="AX73" s="77">
        <v>27</v>
      </c>
      <c r="AY73" s="17"/>
      <c r="AZ73" s="17"/>
      <c r="BA73" s="11"/>
      <c r="BB73" s="12"/>
      <c r="BC73" s="14"/>
      <c r="BD73" s="14"/>
      <c r="BF73" s="14"/>
      <c r="BH73" s="12"/>
      <c r="BI73" s="12"/>
      <c r="BJ73" s="14"/>
      <c r="BL73" s="12"/>
      <c r="BM73" s="12"/>
      <c r="BN73" s="12"/>
      <c r="BO73" s="12"/>
      <c r="BP73" s="12"/>
      <c r="BQ73" s="12"/>
      <c r="BR73" s="15"/>
      <c r="BS73" s="12"/>
      <c r="BT73" s="12"/>
      <c r="BU73" s="12"/>
      <c r="BV73" s="14"/>
      <c r="BW73" s="12"/>
      <c r="BX73" s="14"/>
      <c r="BY73" s="12"/>
      <c r="BZ73" s="12"/>
      <c r="CA73" s="14"/>
      <c r="CB73" s="14"/>
      <c r="CC73" s="14"/>
      <c r="CD73" s="14"/>
      <c r="CE73" s="14"/>
      <c r="CF73" s="14"/>
      <c r="CG73" s="14"/>
      <c r="CH73" s="12"/>
      <c r="CI73" s="12"/>
      <c r="CK73" s="12"/>
      <c r="CL73" s="12"/>
      <c r="CN73" s="12"/>
      <c r="CO73" s="14"/>
      <c r="CP73" s="12"/>
      <c r="CS73" s="12"/>
      <c r="CT73" s="12"/>
      <c r="CU73" s="12"/>
      <c r="CV73" s="12"/>
      <c r="CW73" s="12"/>
      <c r="CX73" s="12"/>
      <c r="CY73" s="12"/>
      <c r="DA73" s="12"/>
      <c r="DB73" s="12"/>
      <c r="DC73" s="12"/>
      <c r="DD73" s="12"/>
      <c r="DE73" s="12"/>
      <c r="DF73" s="12">
        <v>1</v>
      </c>
      <c r="DG73" s="12"/>
      <c r="DH73" s="12"/>
      <c r="DI73" s="12"/>
      <c r="DO73" s="14"/>
      <c r="DP73" s="14"/>
      <c r="DQ73" s="12"/>
      <c r="DR73" s="12"/>
      <c r="DS73" s="14"/>
      <c r="DV73" s="12"/>
      <c r="DW73" s="12"/>
      <c r="DX73" s="14"/>
      <c r="DY73" s="12"/>
      <c r="DZ73" s="12"/>
      <c r="EA73" s="12"/>
      <c r="EB73" s="12"/>
      <c r="EC73" s="12"/>
      <c r="ED73" s="14"/>
      <c r="EE73" s="15"/>
      <c r="EF73" s="12"/>
      <c r="EG73" s="14"/>
      <c r="EH73" s="12"/>
      <c r="EI73" s="14"/>
      <c r="EJ73" s="14"/>
      <c r="EK73" s="14"/>
      <c r="EL73" s="14"/>
      <c r="EM73" s="64"/>
      <c r="EN73" s="77">
        <v>1</v>
      </c>
      <c r="EP73" s="12"/>
      <c r="EQ73" s="12"/>
      <c r="ET73" s="12"/>
      <c r="EU73" s="14"/>
      <c r="EV73" s="14"/>
      <c r="EW73" s="12"/>
      <c r="EX73" s="12"/>
      <c r="EY73" s="88">
        <f t="shared" si="2"/>
        <v>29</v>
      </c>
    </row>
    <row r="74" spans="1:157" x14ac:dyDescent="0.2">
      <c r="A74" s="19" t="s">
        <v>1151</v>
      </c>
      <c r="B74" s="83" t="s">
        <v>1138</v>
      </c>
      <c r="C74" s="7">
        <v>29</v>
      </c>
      <c r="D74" s="12"/>
      <c r="E74" s="12"/>
      <c r="F74" s="14"/>
      <c r="H74" s="12"/>
      <c r="I74" s="12"/>
      <c r="J74" s="12"/>
      <c r="K74" s="12"/>
      <c r="L74" s="14"/>
      <c r="M74" s="12"/>
      <c r="N74" s="12"/>
      <c r="O74" s="12"/>
      <c r="P74" s="14"/>
      <c r="Q74" s="12"/>
      <c r="R74" s="12"/>
      <c r="S74" s="14"/>
      <c r="T74" s="14"/>
      <c r="V74" s="12"/>
      <c r="W74" s="12"/>
      <c r="X74" s="14"/>
      <c r="Y74" s="12"/>
      <c r="Z74" s="12"/>
      <c r="AA74" s="12"/>
      <c r="AB74" s="15"/>
      <c r="AD74" s="12"/>
      <c r="AE74" s="12"/>
      <c r="AF74" s="12"/>
      <c r="AG74" s="12"/>
      <c r="AH74" s="14"/>
      <c r="AI74" s="14"/>
      <c r="AJ74" s="14"/>
      <c r="AK74" s="12"/>
      <c r="AL74" s="12"/>
      <c r="AN74" s="14"/>
      <c r="AO74" s="12"/>
      <c r="AP74" s="12"/>
      <c r="AQ74" s="12">
        <v>1</v>
      </c>
      <c r="AR74" s="14"/>
      <c r="AS74" s="14"/>
      <c r="AT74" s="14"/>
      <c r="AU74" s="14"/>
      <c r="AV74" s="14"/>
      <c r="AW74" s="64"/>
      <c r="AX74" s="79">
        <v>27</v>
      </c>
      <c r="AY74" s="17"/>
      <c r="AZ74" s="17"/>
      <c r="BA74" s="11"/>
      <c r="BB74" s="12"/>
      <c r="BC74" s="14"/>
      <c r="BD74" s="14"/>
      <c r="BF74" s="14"/>
      <c r="BH74" s="12"/>
      <c r="BI74" s="12"/>
      <c r="BJ74" s="14"/>
      <c r="BL74" s="12"/>
      <c r="BM74" s="12"/>
      <c r="BN74" s="12"/>
      <c r="BO74" s="12"/>
      <c r="BP74" s="12"/>
      <c r="BQ74" s="12"/>
      <c r="BR74" s="15"/>
      <c r="BS74" s="12"/>
      <c r="BT74" s="12"/>
      <c r="BU74" s="12"/>
      <c r="BV74" s="14"/>
      <c r="BW74" s="12"/>
      <c r="BX74" s="14"/>
      <c r="BY74" s="12"/>
      <c r="BZ74" s="12"/>
      <c r="CA74" s="14"/>
      <c r="CB74" s="14"/>
      <c r="CC74" s="14"/>
      <c r="CD74" s="14"/>
      <c r="CE74" s="14"/>
      <c r="CF74" s="14"/>
      <c r="CG74" s="14"/>
      <c r="CH74" s="12"/>
      <c r="CI74" s="12"/>
      <c r="CK74" s="12"/>
      <c r="CL74" s="12"/>
      <c r="CN74" s="12"/>
      <c r="CO74" s="14"/>
      <c r="CP74" s="12"/>
      <c r="CS74" s="12"/>
      <c r="CT74" s="12"/>
      <c r="CU74" s="12"/>
      <c r="CV74" s="12"/>
      <c r="CW74" s="12"/>
      <c r="CX74" s="12"/>
      <c r="CY74" s="12"/>
      <c r="DA74" s="12"/>
      <c r="DB74" s="12"/>
      <c r="DC74" s="12"/>
      <c r="DD74" s="12"/>
      <c r="DE74" s="12"/>
      <c r="DF74" s="12"/>
      <c r="DG74" s="12"/>
      <c r="DH74" s="12"/>
      <c r="DI74" s="12"/>
      <c r="DO74" s="14"/>
      <c r="DP74" s="14"/>
      <c r="DQ74" s="12"/>
      <c r="DR74" s="12"/>
      <c r="DS74" s="14"/>
      <c r="DV74" s="12"/>
      <c r="DW74" s="12"/>
      <c r="DX74" s="14"/>
      <c r="DY74" s="12"/>
      <c r="DZ74" s="12"/>
      <c r="EA74" s="12"/>
      <c r="EB74" s="12"/>
      <c r="EC74" s="12"/>
      <c r="ED74" s="14"/>
      <c r="EE74" s="15"/>
      <c r="EF74" s="12"/>
      <c r="EG74" s="14"/>
      <c r="EH74" s="12"/>
      <c r="EI74" s="14"/>
      <c r="EJ74" s="14"/>
      <c r="EK74" s="14"/>
      <c r="EL74" s="14"/>
      <c r="EM74" s="64"/>
      <c r="EN74" s="79">
        <v>1</v>
      </c>
      <c r="EP74" s="12"/>
      <c r="EQ74" s="12"/>
      <c r="ET74" s="12"/>
      <c r="EU74" s="14"/>
      <c r="EV74" s="14"/>
      <c r="EW74" s="12"/>
      <c r="EX74" s="12"/>
      <c r="EY74" s="88">
        <f t="shared" ref="EY74:EY83" si="3">SUM(G74:EX74)</f>
        <v>29</v>
      </c>
    </row>
    <row r="75" spans="1:157" x14ac:dyDescent="0.2">
      <c r="A75" s="19" t="s">
        <v>1006</v>
      </c>
      <c r="B75" s="48" t="s">
        <v>1005</v>
      </c>
      <c r="C75" s="7">
        <v>31</v>
      </c>
      <c r="D75" s="12"/>
      <c r="E75" s="12"/>
      <c r="F75" s="14"/>
      <c r="H75" s="12"/>
      <c r="I75" s="12"/>
      <c r="J75" s="12"/>
      <c r="K75" s="12"/>
      <c r="L75" s="14"/>
      <c r="M75" s="12"/>
      <c r="N75" s="12"/>
      <c r="O75" s="12"/>
      <c r="P75" s="14"/>
      <c r="Q75" s="12"/>
      <c r="R75" s="12"/>
      <c r="S75" s="14"/>
      <c r="T75" s="14"/>
      <c r="V75" s="12">
        <v>1</v>
      </c>
      <c r="W75" s="12"/>
      <c r="X75" s="14"/>
      <c r="Y75" s="12"/>
      <c r="Z75" s="12"/>
      <c r="AA75" s="12"/>
      <c r="AB75" s="15"/>
      <c r="AD75" s="12"/>
      <c r="AE75" s="12"/>
      <c r="AF75" s="12"/>
      <c r="AG75" s="12"/>
      <c r="AH75" s="14"/>
      <c r="AI75" s="14"/>
      <c r="AJ75" s="14"/>
      <c r="AK75" s="12"/>
      <c r="AL75" s="12"/>
      <c r="AN75" s="14"/>
      <c r="AO75" s="12"/>
      <c r="AP75" s="12"/>
      <c r="AQ75" s="12">
        <v>1</v>
      </c>
      <c r="AR75" s="14"/>
      <c r="AS75" s="14"/>
      <c r="AT75" s="14"/>
      <c r="AU75" s="14"/>
      <c r="AV75" s="14"/>
      <c r="AW75" s="64"/>
      <c r="AX75" s="79">
        <v>27</v>
      </c>
      <c r="AY75" s="17"/>
      <c r="AZ75" s="17"/>
      <c r="BA75" s="11"/>
      <c r="BB75" s="12"/>
      <c r="BC75" s="14"/>
      <c r="BD75" s="14"/>
      <c r="BF75" s="14"/>
      <c r="BH75" s="12"/>
      <c r="BI75" s="12"/>
      <c r="BJ75" s="14"/>
      <c r="BL75" s="12"/>
      <c r="BM75" s="12"/>
      <c r="BN75" s="12"/>
      <c r="BO75" s="12"/>
      <c r="BP75" s="12"/>
      <c r="BQ75" s="12"/>
      <c r="BR75" s="15"/>
      <c r="BS75" s="12"/>
      <c r="BT75" s="12"/>
      <c r="BU75" s="12"/>
      <c r="BV75" s="14"/>
      <c r="BW75" s="12"/>
      <c r="BX75" s="14"/>
      <c r="BY75" s="12"/>
      <c r="BZ75" s="12"/>
      <c r="CA75" s="14"/>
      <c r="CB75" s="14"/>
      <c r="CC75" s="14"/>
      <c r="CD75" s="14"/>
      <c r="CE75" s="14"/>
      <c r="CF75" s="14"/>
      <c r="CG75" s="14"/>
      <c r="CH75" s="12"/>
      <c r="CI75" s="12"/>
      <c r="CK75" s="12"/>
      <c r="CL75" s="12"/>
      <c r="CN75" s="12"/>
      <c r="CO75" s="14"/>
      <c r="CP75" s="12"/>
      <c r="CS75" s="12"/>
      <c r="CT75" s="12"/>
      <c r="CU75" s="12"/>
      <c r="CV75" s="12"/>
      <c r="CW75" s="12"/>
      <c r="CX75" s="12"/>
      <c r="CY75" s="12"/>
      <c r="DA75" s="12"/>
      <c r="DB75" s="12"/>
      <c r="DC75" s="12"/>
      <c r="DD75" s="12"/>
      <c r="DE75" s="12"/>
      <c r="DF75" s="12"/>
      <c r="DG75" s="12"/>
      <c r="DH75" s="12"/>
      <c r="DI75" s="12"/>
      <c r="DO75" s="14"/>
      <c r="DP75" s="14"/>
      <c r="DQ75" s="12"/>
      <c r="DR75" s="12"/>
      <c r="DS75" s="14"/>
      <c r="DV75" s="12"/>
      <c r="DW75" s="12"/>
      <c r="DX75" s="14"/>
      <c r="DY75" s="12"/>
      <c r="DZ75" s="12"/>
      <c r="EA75" s="12"/>
      <c r="EB75" s="12"/>
      <c r="EC75" s="12"/>
      <c r="ED75" s="14"/>
      <c r="EE75" s="15"/>
      <c r="EF75" s="12"/>
      <c r="EG75" s="14"/>
      <c r="EH75" s="12"/>
      <c r="EI75" s="14"/>
      <c r="EJ75" s="43">
        <v>1</v>
      </c>
      <c r="EK75" s="14"/>
      <c r="EL75" s="14"/>
      <c r="EM75" s="64"/>
      <c r="EN75" s="79">
        <v>1</v>
      </c>
      <c r="EP75" s="12"/>
      <c r="EQ75" s="12"/>
      <c r="ET75" s="12"/>
      <c r="EU75" s="14"/>
      <c r="EV75" s="14"/>
      <c r="EW75" s="12"/>
      <c r="EX75" s="12"/>
      <c r="EY75" s="88">
        <f t="shared" si="3"/>
        <v>31</v>
      </c>
    </row>
    <row r="76" spans="1:157" x14ac:dyDescent="0.2">
      <c r="A76" s="19" t="s">
        <v>1008</v>
      </c>
      <c r="B76" s="48" t="s">
        <v>1007</v>
      </c>
      <c r="C76" s="7">
        <v>34</v>
      </c>
      <c r="D76" s="37" t="s">
        <v>260</v>
      </c>
      <c r="E76" s="37" t="s">
        <v>260</v>
      </c>
      <c r="F76" s="14"/>
      <c r="G76" s="43">
        <v>1</v>
      </c>
      <c r="H76" s="12"/>
      <c r="I76" s="12"/>
      <c r="J76" s="12"/>
      <c r="K76" s="12"/>
      <c r="L76" s="14"/>
      <c r="M76" s="12"/>
      <c r="N76" s="12"/>
      <c r="O76" s="12"/>
      <c r="P76" s="14"/>
      <c r="Q76" s="12"/>
      <c r="R76" s="12"/>
      <c r="S76" s="14"/>
      <c r="T76" s="14"/>
      <c r="V76" s="12">
        <v>1</v>
      </c>
      <c r="W76" s="12"/>
      <c r="X76" s="14"/>
      <c r="Y76" s="12"/>
      <c r="Z76" s="12"/>
      <c r="AA76" s="12"/>
      <c r="AB76" s="15"/>
      <c r="AD76" s="12"/>
      <c r="AE76" s="12"/>
      <c r="AF76" s="12"/>
      <c r="AG76" s="12"/>
      <c r="AH76" s="14"/>
      <c r="AI76" s="14"/>
      <c r="AJ76" s="14"/>
      <c r="AK76" s="12"/>
      <c r="AL76" s="12"/>
      <c r="AN76" s="14"/>
      <c r="AO76" s="12"/>
      <c r="AP76" s="12"/>
      <c r="AQ76" s="12">
        <v>1</v>
      </c>
      <c r="AR76" s="14"/>
      <c r="AS76" s="14"/>
      <c r="AT76" s="14"/>
      <c r="AU76" s="14"/>
      <c r="AV76" s="14"/>
      <c r="AW76" s="64"/>
      <c r="AX76" s="79">
        <v>27</v>
      </c>
      <c r="AY76" s="17"/>
      <c r="AZ76" s="17"/>
      <c r="BA76" s="11"/>
      <c r="BB76" s="12"/>
      <c r="BC76" s="14"/>
      <c r="BD76" s="14"/>
      <c r="BF76" s="14"/>
      <c r="BH76" s="12"/>
      <c r="BI76" s="12"/>
      <c r="BJ76" s="14"/>
      <c r="BL76" s="12"/>
      <c r="BM76" s="12"/>
      <c r="BN76" s="12"/>
      <c r="BO76" s="12"/>
      <c r="BP76" s="12"/>
      <c r="BQ76" s="12"/>
      <c r="BR76" s="15"/>
      <c r="BS76" s="12"/>
      <c r="BT76" s="12"/>
      <c r="BU76" s="12"/>
      <c r="BV76" s="14"/>
      <c r="BW76" s="12"/>
      <c r="BX76" s="14"/>
      <c r="BY76" s="12"/>
      <c r="BZ76" s="12"/>
      <c r="CA76" s="14"/>
      <c r="CB76" s="14"/>
      <c r="CC76" s="14"/>
      <c r="CD76" s="14"/>
      <c r="CE76" s="14"/>
      <c r="CF76" s="14"/>
      <c r="CG76" s="14"/>
      <c r="CH76" s="12"/>
      <c r="CI76" s="12"/>
      <c r="CK76" s="12"/>
      <c r="CL76" s="12"/>
      <c r="CN76" s="12"/>
      <c r="CO76" s="14"/>
      <c r="CP76" s="12"/>
      <c r="CS76" s="12"/>
      <c r="CT76" s="12"/>
      <c r="CU76" s="12"/>
      <c r="CV76" s="12"/>
      <c r="CW76" s="12"/>
      <c r="CX76" s="12"/>
      <c r="CY76" s="12"/>
      <c r="DA76" s="12"/>
      <c r="DB76" s="12">
        <v>1</v>
      </c>
      <c r="DC76" s="12"/>
      <c r="DD76" s="12"/>
      <c r="DE76" s="12"/>
      <c r="DF76" s="12"/>
      <c r="DG76" s="12"/>
      <c r="DH76" s="12"/>
      <c r="DI76" s="12"/>
      <c r="DO76" s="14"/>
      <c r="DP76" s="14"/>
      <c r="DQ76" s="12">
        <v>1</v>
      </c>
      <c r="DR76" s="12"/>
      <c r="DS76" s="14"/>
      <c r="DV76" s="12"/>
      <c r="DW76" s="12"/>
      <c r="DX76" s="14"/>
      <c r="DY76" s="12"/>
      <c r="DZ76" s="12"/>
      <c r="EA76" s="12"/>
      <c r="EB76" s="12"/>
      <c r="EC76" s="12"/>
      <c r="ED76" s="14"/>
      <c r="EE76" s="15"/>
      <c r="EF76" s="12"/>
      <c r="EG76" s="14"/>
      <c r="EH76" s="12"/>
      <c r="EI76" s="14"/>
      <c r="EJ76" s="43">
        <v>1</v>
      </c>
      <c r="EK76" s="14"/>
      <c r="EL76" s="14"/>
      <c r="EM76" s="64"/>
      <c r="EN76" s="79">
        <v>1</v>
      </c>
      <c r="EP76" s="12"/>
      <c r="EQ76" s="12"/>
      <c r="ET76" s="12"/>
      <c r="EU76" s="14"/>
      <c r="EV76" s="14"/>
      <c r="EW76" s="12"/>
      <c r="EX76" s="12"/>
      <c r="EY76" s="88">
        <f t="shared" si="3"/>
        <v>34</v>
      </c>
    </row>
    <row r="77" spans="1:157" x14ac:dyDescent="0.2">
      <c r="A77" s="19" t="s">
        <v>929</v>
      </c>
      <c r="B77" s="48" t="s">
        <v>928</v>
      </c>
      <c r="C77" s="7">
        <v>31</v>
      </c>
      <c r="D77" s="12"/>
      <c r="E77" s="12"/>
      <c r="F77" s="14"/>
      <c r="H77" s="12"/>
      <c r="I77" s="12"/>
      <c r="J77" s="12"/>
      <c r="K77" s="12"/>
      <c r="L77" s="14"/>
      <c r="M77" s="12"/>
      <c r="N77" s="12"/>
      <c r="O77" s="12"/>
      <c r="P77" s="14"/>
      <c r="Q77" s="12"/>
      <c r="R77" s="12"/>
      <c r="S77" s="14"/>
      <c r="T77" s="14"/>
      <c r="V77" s="12">
        <v>1</v>
      </c>
      <c r="W77" s="12"/>
      <c r="X77" s="14"/>
      <c r="Y77" s="12"/>
      <c r="Z77" s="12"/>
      <c r="AA77" s="12"/>
      <c r="AB77" s="15"/>
      <c r="AD77" s="12"/>
      <c r="AE77" s="12"/>
      <c r="AF77" s="12"/>
      <c r="AG77" s="12"/>
      <c r="AH77" s="14"/>
      <c r="AI77" s="14"/>
      <c r="AJ77" s="14"/>
      <c r="AK77" s="12"/>
      <c r="AL77" s="12"/>
      <c r="AN77" s="14"/>
      <c r="AO77" s="12"/>
      <c r="AP77" s="12"/>
      <c r="AQ77" s="37">
        <v>1</v>
      </c>
      <c r="AR77" s="14"/>
      <c r="AS77" s="14"/>
      <c r="AT77" s="14"/>
      <c r="AU77" s="14"/>
      <c r="AV77" s="14"/>
      <c r="AW77" s="64"/>
      <c r="AX77" s="79">
        <v>27</v>
      </c>
      <c r="AY77" s="17"/>
      <c r="AZ77" s="17"/>
      <c r="BA77" s="11"/>
      <c r="BB77" s="12"/>
      <c r="BC77" s="14"/>
      <c r="BD77" s="14"/>
      <c r="BF77" s="14"/>
      <c r="BH77" s="12"/>
      <c r="BI77" s="12"/>
      <c r="BJ77" s="14"/>
      <c r="BL77" s="12"/>
      <c r="BM77" s="12"/>
      <c r="BN77" s="12"/>
      <c r="BO77" s="12"/>
      <c r="BP77" s="12"/>
      <c r="BQ77" s="12"/>
      <c r="BR77" s="15"/>
      <c r="BS77" s="12"/>
      <c r="BT77" s="12"/>
      <c r="BU77" s="12"/>
      <c r="BV77" s="14"/>
      <c r="BW77" s="12"/>
      <c r="BX77" s="14"/>
      <c r="BY77" s="12"/>
      <c r="BZ77" s="12"/>
      <c r="CA77" s="14"/>
      <c r="CB77" s="14"/>
      <c r="CC77" s="14"/>
      <c r="CD77" s="14"/>
      <c r="CE77" s="14"/>
      <c r="CF77" s="14"/>
      <c r="CG77" s="14"/>
      <c r="CH77" s="12"/>
      <c r="CI77" s="12"/>
      <c r="CK77" s="12"/>
      <c r="CL77" s="12"/>
      <c r="CN77" s="12"/>
      <c r="CO77" s="14"/>
      <c r="CP77" s="12"/>
      <c r="CS77" s="12"/>
      <c r="CT77" s="12"/>
      <c r="CU77" s="12"/>
      <c r="CV77" s="12"/>
      <c r="CW77" s="12"/>
      <c r="CX77" s="12"/>
      <c r="CY77" s="12"/>
      <c r="DA77" s="12"/>
      <c r="DB77" s="12"/>
      <c r="DC77" s="12"/>
      <c r="DD77" s="12"/>
      <c r="DE77" s="12"/>
      <c r="DF77" s="12"/>
      <c r="DG77" s="12"/>
      <c r="DH77" s="12"/>
      <c r="DI77" s="12"/>
      <c r="DO77" s="14"/>
      <c r="DP77" s="14"/>
      <c r="DQ77" s="12"/>
      <c r="DR77" s="12"/>
      <c r="DS77" s="14"/>
      <c r="DV77" s="12"/>
      <c r="DW77" s="12"/>
      <c r="DX77" s="14"/>
      <c r="DY77" s="12"/>
      <c r="DZ77" s="12"/>
      <c r="EA77" s="12"/>
      <c r="EB77" s="12"/>
      <c r="EC77" s="12"/>
      <c r="ED77" s="14"/>
      <c r="EE77" s="15"/>
      <c r="EF77" s="12"/>
      <c r="EG77" s="14"/>
      <c r="EH77" s="12"/>
      <c r="EI77" s="14"/>
      <c r="EJ77" s="43">
        <v>1</v>
      </c>
      <c r="EK77" s="14"/>
      <c r="EL77" s="14"/>
      <c r="EM77" s="64"/>
      <c r="EN77" s="79">
        <v>1</v>
      </c>
      <c r="EP77" s="12"/>
      <c r="EQ77" s="12"/>
      <c r="ET77" s="12"/>
      <c r="EU77" s="14"/>
      <c r="EV77" s="14"/>
      <c r="EW77" s="12"/>
      <c r="EX77" s="12"/>
      <c r="EY77" s="88">
        <f t="shared" si="3"/>
        <v>31</v>
      </c>
    </row>
    <row r="78" spans="1:157" s="43" customFormat="1" x14ac:dyDescent="0.2">
      <c r="A78" s="52" t="s">
        <v>920</v>
      </c>
      <c r="B78" s="64" t="s">
        <v>856</v>
      </c>
      <c r="C78" s="86">
        <v>29</v>
      </c>
      <c r="D78" s="43" t="s">
        <v>260</v>
      </c>
      <c r="E78" s="43" t="s">
        <v>260</v>
      </c>
      <c r="AW78" s="64">
        <v>27</v>
      </c>
      <c r="AX78" s="104"/>
      <c r="AY78" s="54"/>
      <c r="AZ78" s="54"/>
      <c r="BA78" s="54"/>
      <c r="CR78" s="43">
        <v>1</v>
      </c>
      <c r="EM78" s="64">
        <v>1</v>
      </c>
      <c r="EN78" s="104"/>
      <c r="EY78" s="88">
        <f t="shared" si="3"/>
        <v>29</v>
      </c>
      <c r="FA78"/>
    </row>
    <row r="79" spans="1:157" s="43" customFormat="1" x14ac:dyDescent="0.2">
      <c r="A79" s="52" t="s">
        <v>1141</v>
      </c>
      <c r="B79" s="96" t="s">
        <v>1140</v>
      </c>
      <c r="C79" s="86">
        <v>1</v>
      </c>
      <c r="AQ79" s="43">
        <v>1</v>
      </c>
      <c r="AW79" s="64"/>
      <c r="AX79" s="104"/>
      <c r="AY79" s="54"/>
      <c r="AZ79" s="54"/>
      <c r="BA79" s="54"/>
      <c r="EM79" s="64"/>
      <c r="EN79" s="104"/>
      <c r="EY79" s="88">
        <f t="shared" si="3"/>
        <v>1</v>
      </c>
      <c r="FA79"/>
    </row>
    <row r="80" spans="1:157" x14ac:dyDescent="0.2">
      <c r="A80" s="19" t="s">
        <v>189</v>
      </c>
      <c r="B80" s="37" t="s">
        <v>1139</v>
      </c>
      <c r="C80" s="7">
        <v>30</v>
      </c>
      <c r="D80" s="12" t="s">
        <v>410</v>
      </c>
      <c r="E80" s="37" t="s">
        <v>260</v>
      </c>
      <c r="F80" s="14"/>
      <c r="H80" s="12"/>
      <c r="I80" s="12"/>
      <c r="J80" s="12"/>
      <c r="K80" s="12"/>
      <c r="L80" s="14"/>
      <c r="M80" s="12"/>
      <c r="N80" s="12"/>
      <c r="O80" s="12"/>
      <c r="P80" s="14"/>
      <c r="Q80" s="12"/>
      <c r="R80" s="12"/>
      <c r="S80" s="14"/>
      <c r="T80" s="14"/>
      <c r="V80" s="12"/>
      <c r="W80" s="12"/>
      <c r="X80" s="14"/>
      <c r="Y80" s="12"/>
      <c r="Z80" s="12"/>
      <c r="AA80" s="12"/>
      <c r="AB80" s="15"/>
      <c r="AD80" s="12"/>
      <c r="AE80" s="12"/>
      <c r="AF80" s="12"/>
      <c r="AG80" s="12"/>
      <c r="AH80" s="14"/>
      <c r="AI80" s="14"/>
      <c r="AJ80" s="14"/>
      <c r="AK80" s="12"/>
      <c r="AL80" s="12"/>
      <c r="AN80" s="14"/>
      <c r="AO80" s="12"/>
      <c r="AP80" s="12"/>
      <c r="AQ80" s="12"/>
      <c r="AR80" s="14"/>
      <c r="AS80" s="14"/>
      <c r="AT80" s="14"/>
      <c r="AU80" s="14"/>
      <c r="AV80" s="14"/>
      <c r="AW80" s="64"/>
      <c r="AX80" s="79">
        <v>27</v>
      </c>
      <c r="AY80" s="17"/>
      <c r="AZ80" s="17"/>
      <c r="BA80" s="11"/>
      <c r="BB80" s="12"/>
      <c r="BC80" s="14"/>
      <c r="BD80" s="14"/>
      <c r="BF80" s="14"/>
      <c r="BH80" s="12"/>
      <c r="BI80" s="12"/>
      <c r="BJ80" s="14"/>
      <c r="BL80" s="12"/>
      <c r="BM80" s="12"/>
      <c r="BN80" s="12"/>
      <c r="BO80" s="12"/>
      <c r="BP80" s="12"/>
      <c r="BQ80" s="12"/>
      <c r="BR80" s="15"/>
      <c r="BS80" s="12"/>
      <c r="BT80" s="12"/>
      <c r="BU80" s="12"/>
      <c r="BV80" s="14"/>
      <c r="BW80" s="12"/>
      <c r="BX80" s="14"/>
      <c r="BY80" s="12"/>
      <c r="BZ80" s="12"/>
      <c r="CA80" s="14"/>
      <c r="CB80" s="14"/>
      <c r="CC80" s="14"/>
      <c r="CD80" s="14"/>
      <c r="CE80" s="14"/>
      <c r="CF80" s="14"/>
      <c r="CG80" s="14"/>
      <c r="CH80" s="12"/>
      <c r="CI80" s="12"/>
      <c r="CK80" s="12"/>
      <c r="CL80" s="12"/>
      <c r="CN80" s="12"/>
      <c r="CO80" s="14"/>
      <c r="CP80" s="12"/>
      <c r="CS80" s="12"/>
      <c r="CT80" s="12"/>
      <c r="CU80" s="12"/>
      <c r="CV80" s="12"/>
      <c r="CW80" s="12"/>
      <c r="CX80" s="12"/>
      <c r="CY80" s="12"/>
      <c r="DA80" s="12">
        <v>1</v>
      </c>
      <c r="DB80" s="12"/>
      <c r="DC80" s="12"/>
      <c r="DD80" s="12">
        <v>1</v>
      </c>
      <c r="DE80" s="12"/>
      <c r="DF80" s="12"/>
      <c r="DG80" s="12"/>
      <c r="DH80" s="12"/>
      <c r="DI80" s="12"/>
      <c r="DO80" s="14"/>
      <c r="DP80" s="14"/>
      <c r="DQ80" s="12"/>
      <c r="DR80" s="12"/>
      <c r="DS80" s="14"/>
      <c r="DV80" s="12"/>
      <c r="DW80" s="12"/>
      <c r="DX80" s="14"/>
      <c r="DY80" s="12"/>
      <c r="DZ80" s="12"/>
      <c r="EA80" s="12"/>
      <c r="EB80" s="12"/>
      <c r="EC80" s="12"/>
      <c r="ED80" s="14"/>
      <c r="EE80" s="15"/>
      <c r="EF80" s="12"/>
      <c r="EG80" s="14"/>
      <c r="EH80" s="12"/>
      <c r="EI80" s="14"/>
      <c r="EJ80" s="14"/>
      <c r="EK80" s="14"/>
      <c r="EL80" s="14"/>
      <c r="EM80" s="64"/>
      <c r="EN80" s="79">
        <v>1</v>
      </c>
      <c r="EP80" s="12"/>
      <c r="EQ80" s="12"/>
      <c r="ET80" s="12"/>
      <c r="EU80" s="14"/>
      <c r="EV80" s="14"/>
      <c r="EW80" s="12"/>
      <c r="EX80" s="12"/>
      <c r="EY80" s="88">
        <f t="shared" si="3"/>
        <v>30</v>
      </c>
    </row>
    <row r="81" spans="1:157" x14ac:dyDescent="0.2">
      <c r="A81" s="13" t="s">
        <v>105</v>
      </c>
      <c r="B81" t="s">
        <v>106</v>
      </c>
      <c r="C81" s="7">
        <v>1</v>
      </c>
      <c r="F81" s="14"/>
      <c r="L81" s="14"/>
      <c r="M81" s="12"/>
      <c r="N81" s="12"/>
      <c r="O81" s="12"/>
      <c r="P81" s="14"/>
      <c r="Q81" s="12"/>
      <c r="R81" s="12"/>
      <c r="S81" s="14"/>
      <c r="T81" s="14"/>
      <c r="V81" s="12"/>
      <c r="W81" s="12"/>
      <c r="X81" s="14"/>
      <c r="Y81" s="12"/>
      <c r="Z81" s="12"/>
      <c r="AA81" s="12"/>
      <c r="AB81" s="15"/>
      <c r="AE81" s="12"/>
      <c r="AF81" s="12"/>
      <c r="AG81" s="12"/>
      <c r="AH81" s="14"/>
      <c r="AI81" s="14"/>
      <c r="AJ81" s="14"/>
      <c r="AK81" s="12"/>
      <c r="AL81" s="12"/>
      <c r="AN81" s="14"/>
      <c r="AO81" s="12"/>
      <c r="AP81" s="12"/>
      <c r="AQ81" s="12"/>
      <c r="AR81" s="14"/>
      <c r="AS81" s="14"/>
      <c r="AT81" s="14"/>
      <c r="AU81" s="14"/>
      <c r="AV81" s="14"/>
      <c r="AW81" s="64"/>
      <c r="AX81" s="77"/>
      <c r="AY81" s="17"/>
      <c r="AZ81" s="17"/>
      <c r="BA81" s="11"/>
      <c r="BB81" s="12"/>
      <c r="BC81" s="14"/>
      <c r="BD81" s="14"/>
      <c r="BF81" s="14"/>
      <c r="BH81" s="12"/>
      <c r="BI81" s="12"/>
      <c r="BJ81" s="14"/>
      <c r="BL81" s="18"/>
      <c r="BM81" s="12"/>
      <c r="BN81" s="12"/>
      <c r="BO81" s="12"/>
      <c r="BP81" s="12"/>
      <c r="BQ81" s="12"/>
      <c r="BR81" s="15"/>
      <c r="BS81" s="12"/>
      <c r="BT81" s="12"/>
      <c r="BU81" s="12"/>
      <c r="BV81" s="14"/>
      <c r="BW81" s="12"/>
      <c r="BX81" s="14"/>
      <c r="BY81" s="12"/>
      <c r="BZ81" s="12"/>
      <c r="CA81" s="14"/>
      <c r="CB81" s="14"/>
      <c r="CC81" s="14"/>
      <c r="CD81" s="14"/>
      <c r="CE81" s="14"/>
      <c r="CF81" s="14"/>
      <c r="CG81" s="14"/>
      <c r="CH81" s="12"/>
      <c r="CI81" s="12"/>
      <c r="CK81" s="12"/>
      <c r="CL81" s="12"/>
      <c r="CN81" s="12"/>
      <c r="CO81" s="14"/>
      <c r="CP81" s="12"/>
      <c r="CS81" s="12"/>
      <c r="CT81" s="12"/>
      <c r="CU81" s="12"/>
      <c r="CV81" s="12"/>
      <c r="CW81" s="12"/>
      <c r="CX81" s="12"/>
      <c r="CY81" s="12"/>
      <c r="DA81" s="12">
        <v>1</v>
      </c>
      <c r="DB81" s="12"/>
      <c r="DC81" s="12"/>
      <c r="DD81" s="12"/>
      <c r="DE81" s="12"/>
      <c r="DF81" s="12"/>
      <c r="DG81" s="12"/>
      <c r="DH81" s="12"/>
      <c r="DI81" s="12"/>
      <c r="DO81" s="14"/>
      <c r="DP81" s="14"/>
      <c r="DQ81" s="12"/>
      <c r="DR81" s="12"/>
      <c r="DS81" s="14"/>
      <c r="DV81" s="12"/>
      <c r="DW81" s="12"/>
      <c r="DX81" s="14"/>
      <c r="DY81" s="12"/>
      <c r="DZ81" s="12"/>
      <c r="EA81" s="12"/>
      <c r="EB81" s="12"/>
      <c r="EC81" s="12"/>
      <c r="ED81" s="14"/>
      <c r="EE81" s="15"/>
      <c r="EF81" s="12"/>
      <c r="EG81" s="14"/>
      <c r="EH81" s="12"/>
      <c r="EI81" s="14"/>
      <c r="EJ81" s="14"/>
      <c r="EK81" s="14"/>
      <c r="EL81" s="14"/>
      <c r="EM81" s="64"/>
      <c r="EN81" s="77"/>
      <c r="EP81" s="12"/>
      <c r="EQ81" s="12"/>
      <c r="ET81" s="12"/>
      <c r="EU81" s="14"/>
      <c r="EV81" s="14"/>
      <c r="EW81" s="12"/>
      <c r="EX81" s="12"/>
      <c r="EY81" s="88">
        <f t="shared" si="3"/>
        <v>1</v>
      </c>
    </row>
    <row r="82" spans="1:157" x14ac:dyDescent="0.2">
      <c r="A82" s="13" t="s">
        <v>1152</v>
      </c>
      <c r="B82" s="83" t="s">
        <v>1055</v>
      </c>
      <c r="C82" s="7">
        <v>29</v>
      </c>
      <c r="F82" s="14"/>
      <c r="L82" s="14"/>
      <c r="M82" s="12"/>
      <c r="N82" s="12"/>
      <c r="O82" s="12"/>
      <c r="P82" s="14"/>
      <c r="Q82" s="12"/>
      <c r="R82" s="12"/>
      <c r="S82" s="14"/>
      <c r="T82" s="14"/>
      <c r="V82" s="12"/>
      <c r="W82" s="12"/>
      <c r="X82" s="14"/>
      <c r="Y82" s="12"/>
      <c r="Z82" s="12"/>
      <c r="AA82" s="12"/>
      <c r="AB82" s="15"/>
      <c r="AE82" s="12"/>
      <c r="AF82" s="12"/>
      <c r="AG82" s="12"/>
      <c r="AH82" s="14"/>
      <c r="AI82" s="14"/>
      <c r="AJ82" s="14"/>
      <c r="AK82" s="12"/>
      <c r="AL82" s="12"/>
      <c r="AN82" s="14"/>
      <c r="AO82" s="12"/>
      <c r="AP82" s="12"/>
      <c r="AQ82" s="12"/>
      <c r="AR82" s="14"/>
      <c r="AS82" s="14"/>
      <c r="AT82" s="14"/>
      <c r="AU82" s="14"/>
      <c r="AV82" s="14"/>
      <c r="AW82" s="64"/>
      <c r="AX82" s="77">
        <v>27</v>
      </c>
      <c r="AY82" s="17"/>
      <c r="AZ82" s="17"/>
      <c r="BA82" s="11"/>
      <c r="BB82" s="12"/>
      <c r="BC82" s="14"/>
      <c r="BD82" s="14"/>
      <c r="BF82" s="14"/>
      <c r="BH82" s="12"/>
      <c r="BI82" s="12"/>
      <c r="BJ82" s="14"/>
      <c r="BL82" s="18"/>
      <c r="BM82" s="12"/>
      <c r="BN82" s="12"/>
      <c r="BO82" s="12"/>
      <c r="BP82" s="12"/>
      <c r="BQ82" s="12"/>
      <c r="BR82" s="15"/>
      <c r="BS82" s="12"/>
      <c r="BT82" s="12"/>
      <c r="BU82" s="12"/>
      <c r="BV82" s="14"/>
      <c r="BW82" s="12"/>
      <c r="BX82" s="14"/>
      <c r="BY82" s="12"/>
      <c r="BZ82" s="12"/>
      <c r="CA82" s="14"/>
      <c r="CB82" s="14"/>
      <c r="CC82" s="14"/>
      <c r="CD82" s="14"/>
      <c r="CE82" s="14"/>
      <c r="CF82" s="14"/>
      <c r="CG82" s="14"/>
      <c r="CH82" s="12"/>
      <c r="CI82" s="12"/>
      <c r="CK82" s="12"/>
      <c r="CL82" s="12"/>
      <c r="CN82" s="12"/>
      <c r="CO82" s="14"/>
      <c r="CP82" s="12"/>
      <c r="CS82" s="12"/>
      <c r="CT82" s="12"/>
      <c r="CU82" s="12"/>
      <c r="CV82" s="12"/>
      <c r="CW82" s="12"/>
      <c r="CX82" s="12"/>
      <c r="CY82" s="12"/>
      <c r="DA82" s="12"/>
      <c r="DB82" s="12"/>
      <c r="DC82" s="12"/>
      <c r="DD82" s="12"/>
      <c r="DE82" s="12"/>
      <c r="DF82" s="12"/>
      <c r="DG82" s="12"/>
      <c r="DH82" s="12"/>
      <c r="DI82" s="12"/>
      <c r="DO82" s="14"/>
      <c r="DP82" s="14"/>
      <c r="DQ82" s="12"/>
      <c r="DR82" s="12"/>
      <c r="DS82" s="14"/>
      <c r="DV82" s="12"/>
      <c r="DW82" s="12"/>
      <c r="DX82" s="14"/>
      <c r="DY82" s="12"/>
      <c r="DZ82" s="12"/>
      <c r="EA82" s="12"/>
      <c r="EB82" s="12"/>
      <c r="EC82" s="12"/>
      <c r="ED82" s="14"/>
      <c r="EE82" s="15"/>
      <c r="EF82" s="12"/>
      <c r="EG82" s="14"/>
      <c r="EH82" s="12"/>
      <c r="EI82" s="14"/>
      <c r="EJ82" s="43">
        <v>1</v>
      </c>
      <c r="EK82" s="14"/>
      <c r="EL82" s="14"/>
      <c r="EM82" s="64"/>
      <c r="EN82" s="77">
        <v>1</v>
      </c>
      <c r="EP82" s="12"/>
      <c r="EQ82" s="12"/>
      <c r="ET82" s="12"/>
      <c r="EU82" s="14"/>
      <c r="EV82" s="14"/>
      <c r="EW82" s="12"/>
      <c r="EX82" s="12"/>
      <c r="EY82" s="88">
        <f t="shared" si="3"/>
        <v>29</v>
      </c>
    </row>
    <row r="83" spans="1:157" x14ac:dyDescent="0.2">
      <c r="A83" s="19" t="s">
        <v>306</v>
      </c>
      <c r="B83" s="12" t="s">
        <v>307</v>
      </c>
      <c r="C83" s="7">
        <v>32</v>
      </c>
      <c r="D83" s="12" t="s">
        <v>410</v>
      </c>
      <c r="E83" s="12"/>
      <c r="F83" s="14"/>
      <c r="H83" s="12"/>
      <c r="I83" s="12"/>
      <c r="J83" s="12"/>
      <c r="K83" s="12"/>
      <c r="L83" s="14"/>
      <c r="M83" s="12"/>
      <c r="N83" s="12"/>
      <c r="O83" s="12"/>
      <c r="P83" s="14"/>
      <c r="Q83" s="12"/>
      <c r="R83" s="12"/>
      <c r="S83" s="14"/>
      <c r="T83" s="14"/>
      <c r="V83" s="12">
        <v>1</v>
      </c>
      <c r="W83" s="12"/>
      <c r="X83" s="14"/>
      <c r="Y83" s="12"/>
      <c r="Z83" s="12"/>
      <c r="AA83" s="12"/>
      <c r="AB83" s="15"/>
      <c r="AD83" s="12"/>
      <c r="AE83" s="12"/>
      <c r="AF83" s="12"/>
      <c r="AG83" s="12">
        <v>1</v>
      </c>
      <c r="AH83" s="14"/>
      <c r="AI83" s="14"/>
      <c r="AJ83" s="14"/>
      <c r="AK83" s="12"/>
      <c r="AL83" s="12"/>
      <c r="AN83" s="14"/>
      <c r="AO83" s="12"/>
      <c r="AP83" s="12"/>
      <c r="AQ83" s="12">
        <v>1</v>
      </c>
      <c r="AR83" s="14"/>
      <c r="AS83" s="14"/>
      <c r="AT83" s="14"/>
      <c r="AU83" s="14"/>
      <c r="AV83" s="14"/>
      <c r="AW83" s="64"/>
      <c r="AX83" s="77">
        <v>27</v>
      </c>
      <c r="AY83" s="17"/>
      <c r="AZ83" s="17"/>
      <c r="BA83" s="11"/>
      <c r="BB83" s="12"/>
      <c r="BC83" s="14"/>
      <c r="BD83" s="14"/>
      <c r="BF83" s="14"/>
      <c r="BH83" s="12"/>
      <c r="BI83" s="12"/>
      <c r="BJ83" s="14"/>
      <c r="BL83" s="12"/>
      <c r="BM83" s="12"/>
      <c r="BN83" s="12"/>
      <c r="BO83" s="12"/>
      <c r="BP83" s="12"/>
      <c r="BQ83" s="12"/>
      <c r="BR83" s="15"/>
      <c r="BS83" s="12"/>
      <c r="BT83" s="12"/>
      <c r="BU83" s="12"/>
      <c r="BV83" s="14"/>
      <c r="BW83" s="12"/>
      <c r="BX83" s="14"/>
      <c r="BY83" s="12"/>
      <c r="BZ83" s="12"/>
      <c r="CA83" s="14"/>
      <c r="CB83" s="14"/>
      <c r="CC83" s="14"/>
      <c r="CD83" s="14"/>
      <c r="CE83" s="14"/>
      <c r="CF83" s="14"/>
      <c r="CG83" s="14"/>
      <c r="CH83" s="12"/>
      <c r="CI83" s="12">
        <v>1</v>
      </c>
      <c r="CK83" s="12"/>
      <c r="CL83" s="12"/>
      <c r="CN83" s="12"/>
      <c r="CO83" s="14"/>
      <c r="CP83" s="12"/>
      <c r="CS83" s="12"/>
      <c r="CT83" s="12"/>
      <c r="CU83" s="12"/>
      <c r="CV83" s="12"/>
      <c r="CW83" s="12"/>
      <c r="CX83" s="12"/>
      <c r="CY83" s="12"/>
      <c r="DA83" s="12"/>
      <c r="DB83" s="12"/>
      <c r="DC83" s="12"/>
      <c r="DD83" s="12"/>
      <c r="DE83" s="12"/>
      <c r="DF83" s="12"/>
      <c r="DG83" s="12"/>
      <c r="DH83" s="12"/>
      <c r="DI83" s="12"/>
      <c r="DO83" s="14"/>
      <c r="DP83" s="14"/>
      <c r="DQ83" s="12"/>
      <c r="DR83" s="12"/>
      <c r="DS83" s="14"/>
      <c r="DV83" s="12"/>
      <c r="DW83" s="12"/>
      <c r="DX83" s="14"/>
      <c r="DY83" s="12"/>
      <c r="DZ83" s="12"/>
      <c r="EA83" s="12"/>
      <c r="EB83" s="12"/>
      <c r="EC83" s="12"/>
      <c r="ED83" s="14"/>
      <c r="EE83" s="15"/>
      <c r="EF83" s="12"/>
      <c r="EG83" s="14"/>
      <c r="EH83" s="12"/>
      <c r="EI83" s="14"/>
      <c r="EJ83" s="14"/>
      <c r="EK83" s="14"/>
      <c r="EL83" s="14"/>
      <c r="EM83" s="64"/>
      <c r="EN83" s="77">
        <v>1</v>
      </c>
      <c r="EP83" s="12"/>
      <c r="EQ83" s="12"/>
      <c r="ET83" s="12"/>
      <c r="EU83" s="14"/>
      <c r="EV83" s="14"/>
      <c r="EW83" s="12"/>
      <c r="EX83" s="12"/>
      <c r="EY83" s="88">
        <f t="shared" si="3"/>
        <v>32</v>
      </c>
    </row>
    <row r="84" spans="1:157" s="49" customFormat="1" x14ac:dyDescent="0.2">
      <c r="A84" s="66" t="s">
        <v>824</v>
      </c>
      <c r="B84" s="48" t="s">
        <v>823</v>
      </c>
      <c r="C84" s="67">
        <v>29</v>
      </c>
      <c r="D84" s="51"/>
      <c r="E84" s="51"/>
      <c r="F84" s="68"/>
      <c r="G84" s="64"/>
      <c r="H84" s="51"/>
      <c r="I84" s="51"/>
      <c r="J84" s="51"/>
      <c r="K84" s="51"/>
      <c r="L84" s="68"/>
      <c r="M84" s="51"/>
      <c r="N84" s="51"/>
      <c r="O84" s="51"/>
      <c r="P84" s="68"/>
      <c r="Q84" s="51"/>
      <c r="R84" s="51"/>
      <c r="S84" s="68"/>
      <c r="T84" s="68"/>
      <c r="U84" s="65"/>
      <c r="V84" s="51"/>
      <c r="W84" s="51"/>
      <c r="X84" s="68"/>
      <c r="Y84" s="51"/>
      <c r="Z84" s="51"/>
      <c r="AA84" s="51"/>
      <c r="AB84" s="69"/>
      <c r="AC84" s="64"/>
      <c r="AD84" s="51"/>
      <c r="AE84" s="51"/>
      <c r="AF84" s="51"/>
      <c r="AG84" s="51"/>
      <c r="AH84" s="68"/>
      <c r="AI84" s="68"/>
      <c r="AJ84" s="68"/>
      <c r="AK84" s="51"/>
      <c r="AL84" s="51"/>
      <c r="AN84" s="68"/>
      <c r="AO84" s="51"/>
      <c r="AP84" s="51"/>
      <c r="AQ84" s="51"/>
      <c r="AR84" s="68"/>
      <c r="AS84" s="68"/>
      <c r="AT84" s="68"/>
      <c r="AU84" s="68"/>
      <c r="AV84" s="68"/>
      <c r="AW84" s="64"/>
      <c r="AX84" s="79">
        <v>27</v>
      </c>
      <c r="AY84" s="77"/>
      <c r="AZ84" s="77"/>
      <c r="BA84" s="78"/>
      <c r="BB84" s="51"/>
      <c r="BC84" s="68"/>
      <c r="BD84" s="68"/>
      <c r="BE84" s="64"/>
      <c r="BF84" s="68"/>
      <c r="BH84" s="51"/>
      <c r="BI84" s="51"/>
      <c r="BJ84" s="68"/>
      <c r="BK84" s="65"/>
      <c r="BL84" s="51"/>
      <c r="BM84" s="51"/>
      <c r="BN84" s="51"/>
      <c r="BO84" s="51"/>
      <c r="BP84" s="51"/>
      <c r="BQ84" s="51"/>
      <c r="BR84" s="69"/>
      <c r="BS84" s="51"/>
      <c r="BT84" s="51"/>
      <c r="BU84" s="51"/>
      <c r="BV84" s="68"/>
      <c r="BW84" s="51"/>
      <c r="BX84" s="68"/>
      <c r="BY84" s="51"/>
      <c r="BZ84" s="51"/>
      <c r="CA84" s="68"/>
      <c r="CB84" s="68"/>
      <c r="CC84" s="68"/>
      <c r="CD84" s="68"/>
      <c r="CE84" s="68"/>
      <c r="CF84" s="68"/>
      <c r="CG84" s="68"/>
      <c r="CH84" s="51"/>
      <c r="CI84" s="51"/>
      <c r="CJ84" s="65"/>
      <c r="CK84" s="51"/>
      <c r="CL84" s="51"/>
      <c r="CM84" s="65"/>
      <c r="CN84" s="51"/>
      <c r="CO84" s="68"/>
      <c r="CP84" s="51"/>
      <c r="CQ84" s="65"/>
      <c r="CR84" s="68"/>
      <c r="CS84" s="51"/>
      <c r="CT84" s="51"/>
      <c r="CU84" s="51"/>
      <c r="CV84" s="51"/>
      <c r="CW84" s="51"/>
      <c r="CX84" s="51"/>
      <c r="CY84" s="51"/>
      <c r="CZ84" s="65"/>
      <c r="DA84" s="51"/>
      <c r="DB84" s="51"/>
      <c r="DC84" s="51"/>
      <c r="DD84" s="51"/>
      <c r="DE84" s="51"/>
      <c r="DF84" s="51"/>
      <c r="DG84" s="51"/>
      <c r="DH84" s="51"/>
      <c r="DI84" s="51"/>
      <c r="DJ84" s="65"/>
      <c r="DK84" s="65"/>
      <c r="DL84" s="65"/>
      <c r="DM84" s="65"/>
      <c r="DN84" s="64"/>
      <c r="DO84" s="68"/>
      <c r="DP84" s="68"/>
      <c r="DQ84" s="51"/>
      <c r="DR84" s="51"/>
      <c r="DS84" s="68"/>
      <c r="DT84" s="65"/>
      <c r="DU84" s="65"/>
      <c r="DV84" s="51"/>
      <c r="DW84" s="51"/>
      <c r="DX84" s="68"/>
      <c r="DY84" s="51"/>
      <c r="DZ84" s="51"/>
      <c r="EA84" s="51">
        <v>1</v>
      </c>
      <c r="EB84" s="51"/>
      <c r="EC84" s="51"/>
      <c r="ED84" s="68"/>
      <c r="EE84" s="69"/>
      <c r="EF84" s="51"/>
      <c r="EG84" s="68"/>
      <c r="EH84" s="51"/>
      <c r="EI84" s="68"/>
      <c r="EJ84" s="68"/>
      <c r="EK84" s="68"/>
      <c r="EL84" s="68"/>
      <c r="EM84" s="64"/>
      <c r="EN84" s="79">
        <v>1</v>
      </c>
      <c r="EP84" s="51"/>
      <c r="EQ84" s="51"/>
      <c r="ER84" s="65"/>
      <c r="ES84" s="65"/>
      <c r="ET84" s="51"/>
      <c r="EU84" s="68"/>
      <c r="EV84" s="68"/>
      <c r="EW84" s="51"/>
      <c r="EX84" s="51"/>
      <c r="EY84" s="88">
        <f t="shared" ref="EY84:EY102" si="4">SUM(F84:EX84)</f>
        <v>29</v>
      </c>
      <c r="FA84"/>
    </row>
    <row r="85" spans="1:157" s="56" customFormat="1" x14ac:dyDescent="0.2">
      <c r="A85" s="80" t="s">
        <v>308</v>
      </c>
      <c r="B85" s="56" t="s">
        <v>466</v>
      </c>
      <c r="C85" s="81">
        <v>28</v>
      </c>
      <c r="D85" s="56" t="s">
        <v>410</v>
      </c>
      <c r="G85" s="43"/>
      <c r="AC85" s="43"/>
      <c r="AW85" s="64"/>
      <c r="AX85" s="103">
        <v>27</v>
      </c>
      <c r="AY85" s="87"/>
      <c r="AZ85" s="87"/>
      <c r="BA85" s="87"/>
      <c r="BK85" s="60"/>
      <c r="CJ85" s="60"/>
      <c r="CM85" s="60"/>
      <c r="CQ85" s="60"/>
      <c r="DJ85" s="60"/>
      <c r="DK85" s="60"/>
      <c r="DL85" s="60"/>
      <c r="DT85" s="60"/>
      <c r="DU85" s="60"/>
      <c r="EM85" s="64"/>
      <c r="EN85" s="103">
        <v>1</v>
      </c>
      <c r="EY85" s="89">
        <f t="shared" si="4"/>
        <v>28</v>
      </c>
      <c r="FA85"/>
    </row>
    <row r="86" spans="1:157" s="56" customFormat="1" x14ac:dyDescent="0.2">
      <c r="A86" s="80" t="s">
        <v>467</v>
      </c>
      <c r="B86" s="56" t="s">
        <v>468</v>
      </c>
      <c r="C86" s="81">
        <v>28</v>
      </c>
      <c r="D86" s="56" t="s">
        <v>410</v>
      </c>
      <c r="E86" s="56" t="s">
        <v>410</v>
      </c>
      <c r="G86" s="43"/>
      <c r="AC86" s="43"/>
      <c r="AW86" s="64"/>
      <c r="AX86" s="103">
        <v>27</v>
      </c>
      <c r="AY86" s="87"/>
      <c r="AZ86" s="87"/>
      <c r="BA86" s="87"/>
      <c r="BK86" s="60"/>
      <c r="CJ86" s="60"/>
      <c r="CM86" s="60"/>
      <c r="CQ86" s="60"/>
      <c r="DJ86" s="60"/>
      <c r="DK86" s="60"/>
      <c r="DL86" s="60"/>
      <c r="DT86" s="60"/>
      <c r="DU86" s="60"/>
      <c r="EM86" s="64"/>
      <c r="EN86" s="103">
        <v>1</v>
      </c>
      <c r="EY86" s="89">
        <f t="shared" si="4"/>
        <v>28</v>
      </c>
      <c r="FA86"/>
    </row>
    <row r="87" spans="1:157" ht="12" customHeight="1" x14ac:dyDescent="0.2">
      <c r="A87" s="13" t="s">
        <v>469</v>
      </c>
      <c r="B87" t="s">
        <v>190</v>
      </c>
      <c r="C87" s="7">
        <v>34</v>
      </c>
      <c r="F87" s="14"/>
      <c r="L87" s="14"/>
      <c r="M87" s="12"/>
      <c r="N87" s="12"/>
      <c r="O87" s="12"/>
      <c r="P87" s="14"/>
      <c r="Q87" s="12"/>
      <c r="R87" s="12"/>
      <c r="S87" s="14"/>
      <c r="T87" s="43">
        <v>1</v>
      </c>
      <c r="V87" s="12">
        <v>1</v>
      </c>
      <c r="W87" s="12"/>
      <c r="X87" s="14"/>
      <c r="Y87" s="12"/>
      <c r="Z87" s="12"/>
      <c r="AA87" s="12"/>
      <c r="AB87" s="15"/>
      <c r="AE87" s="12"/>
      <c r="AF87" s="12"/>
      <c r="AG87" s="12"/>
      <c r="AH87" s="14"/>
      <c r="AI87" s="14"/>
      <c r="AJ87" s="14"/>
      <c r="AK87" s="12"/>
      <c r="AL87" s="12"/>
      <c r="AN87" s="14"/>
      <c r="AO87" s="12"/>
      <c r="AP87" s="12"/>
      <c r="AQ87" s="12"/>
      <c r="AR87" s="14"/>
      <c r="AS87" s="14"/>
      <c r="AT87" s="14"/>
      <c r="AU87" s="14"/>
      <c r="AV87" s="14"/>
      <c r="AW87" s="64">
        <v>27</v>
      </c>
      <c r="AX87" s="77"/>
      <c r="AY87" s="17"/>
      <c r="AZ87" s="17"/>
      <c r="BA87" s="11"/>
      <c r="BB87" s="12"/>
      <c r="BC87" s="14"/>
      <c r="BD87" s="14"/>
      <c r="BF87" s="14"/>
      <c r="BH87" s="12"/>
      <c r="BI87" s="12"/>
      <c r="BJ87" s="14"/>
      <c r="BL87" s="18"/>
      <c r="BM87" s="12"/>
      <c r="BN87" s="12"/>
      <c r="BO87" s="12"/>
      <c r="BP87" s="12"/>
      <c r="BQ87" s="12"/>
      <c r="BR87" s="15"/>
      <c r="BS87" s="12"/>
      <c r="BT87" s="12"/>
      <c r="BU87" s="12"/>
      <c r="BV87" s="14"/>
      <c r="BW87" s="12"/>
      <c r="BX87" s="14"/>
      <c r="BY87" s="12"/>
      <c r="BZ87" s="12"/>
      <c r="CA87" s="14"/>
      <c r="CB87" s="14"/>
      <c r="CC87" s="14"/>
      <c r="CD87" s="14"/>
      <c r="CE87" s="14"/>
      <c r="CF87" s="14"/>
      <c r="CG87" s="14"/>
      <c r="CH87" s="12"/>
      <c r="CI87" s="12"/>
      <c r="CK87" s="12"/>
      <c r="CL87" s="12"/>
      <c r="CN87" s="12"/>
      <c r="CO87" s="14"/>
      <c r="CP87" s="12"/>
      <c r="CS87" s="12"/>
      <c r="CT87" s="12"/>
      <c r="CU87" s="12"/>
      <c r="CV87" s="12"/>
      <c r="CW87" s="12"/>
      <c r="CX87" s="12"/>
      <c r="CY87" s="12"/>
      <c r="DA87" s="12"/>
      <c r="DB87" s="12"/>
      <c r="DC87" s="12"/>
      <c r="DD87" s="12"/>
      <c r="DE87" s="12"/>
      <c r="DF87" s="12"/>
      <c r="DG87" s="12"/>
      <c r="DH87" s="12"/>
      <c r="DI87" s="12"/>
      <c r="DO87" s="14"/>
      <c r="DP87" s="14"/>
      <c r="DQ87" s="12">
        <v>1</v>
      </c>
      <c r="DR87" s="12"/>
      <c r="DS87" s="43">
        <v>1</v>
      </c>
      <c r="DV87" s="12"/>
      <c r="DW87" s="12"/>
      <c r="DX87" s="14"/>
      <c r="DY87" s="12"/>
      <c r="DZ87" s="12"/>
      <c r="EA87" s="37">
        <v>1</v>
      </c>
      <c r="EB87" s="12"/>
      <c r="EC87" s="12"/>
      <c r="ED87" s="14"/>
      <c r="EE87" s="15"/>
      <c r="EF87" s="12"/>
      <c r="EG87" s="14"/>
      <c r="EH87" s="12"/>
      <c r="EI87" s="14"/>
      <c r="EJ87" s="43">
        <v>1</v>
      </c>
      <c r="EK87" s="14"/>
      <c r="EL87" s="14"/>
      <c r="EM87" s="64">
        <v>1</v>
      </c>
      <c r="EN87" s="77"/>
      <c r="EP87" s="12"/>
      <c r="EQ87" s="12"/>
      <c r="ET87" s="12"/>
      <c r="EU87" s="14"/>
      <c r="EV87" s="14"/>
      <c r="EW87" s="12"/>
      <c r="EX87" s="12"/>
      <c r="EY87" s="88">
        <f t="shared" si="4"/>
        <v>34</v>
      </c>
    </row>
    <row r="88" spans="1:157" x14ac:dyDescent="0.2">
      <c r="A88" s="13" t="s">
        <v>878</v>
      </c>
      <c r="B88" s="48" t="s">
        <v>877</v>
      </c>
      <c r="C88" s="7">
        <v>29</v>
      </c>
      <c r="F88" s="14"/>
      <c r="L88" s="14"/>
      <c r="M88" s="12"/>
      <c r="N88" s="12"/>
      <c r="O88" s="12"/>
      <c r="P88" s="14"/>
      <c r="Q88" s="12"/>
      <c r="R88" s="12"/>
      <c r="S88" s="14"/>
      <c r="T88" s="14"/>
      <c r="V88" s="12">
        <v>1</v>
      </c>
      <c r="W88" s="12"/>
      <c r="X88" s="14"/>
      <c r="Y88" s="12"/>
      <c r="Z88" s="12"/>
      <c r="AA88" s="12"/>
      <c r="AB88" s="15"/>
      <c r="AE88" s="12"/>
      <c r="AF88" s="12"/>
      <c r="AG88" s="12"/>
      <c r="AH88" s="14"/>
      <c r="AI88" s="14"/>
      <c r="AJ88" s="14"/>
      <c r="AK88" s="12"/>
      <c r="AL88" s="12"/>
      <c r="AN88" s="14"/>
      <c r="AO88" s="12"/>
      <c r="AP88" s="12"/>
      <c r="AQ88" s="12"/>
      <c r="AR88" s="14"/>
      <c r="AS88" s="14"/>
      <c r="AT88" s="14"/>
      <c r="AU88" s="14"/>
      <c r="AV88" s="14"/>
      <c r="AW88" s="64"/>
      <c r="AX88" s="79">
        <v>27</v>
      </c>
      <c r="AY88" s="17"/>
      <c r="AZ88" s="17"/>
      <c r="BA88" s="11"/>
      <c r="BB88" s="12"/>
      <c r="BC88" s="14"/>
      <c r="BD88" s="14"/>
      <c r="BF88" s="14"/>
      <c r="BH88" s="12"/>
      <c r="BI88" s="12"/>
      <c r="BJ88" s="14"/>
      <c r="BL88" s="18"/>
      <c r="BM88" s="12"/>
      <c r="BN88" s="12"/>
      <c r="BO88" s="12"/>
      <c r="BP88" s="12"/>
      <c r="BQ88" s="12"/>
      <c r="BR88" s="15"/>
      <c r="BS88" s="12"/>
      <c r="BT88" s="12"/>
      <c r="BU88" s="12"/>
      <c r="BV88" s="14"/>
      <c r="BW88" s="12"/>
      <c r="BX88" s="14"/>
      <c r="BY88" s="12"/>
      <c r="BZ88" s="12"/>
      <c r="CA88" s="14"/>
      <c r="CB88" s="14"/>
      <c r="CC88" s="14"/>
      <c r="CD88" s="14"/>
      <c r="CE88" s="14"/>
      <c r="CF88" s="14"/>
      <c r="CG88" s="14"/>
      <c r="CH88" s="12"/>
      <c r="CI88" s="12"/>
      <c r="CK88" s="12"/>
      <c r="CL88" s="12"/>
      <c r="CN88" s="12"/>
      <c r="CO88" s="14"/>
      <c r="CP88" s="12"/>
      <c r="CS88" s="12"/>
      <c r="CT88" s="12"/>
      <c r="CU88" s="12"/>
      <c r="CV88" s="12"/>
      <c r="CW88" s="12"/>
      <c r="CX88" s="12"/>
      <c r="CY88" s="12"/>
      <c r="DA88" s="12"/>
      <c r="DB88" s="12"/>
      <c r="DC88" s="12"/>
      <c r="DD88" s="12"/>
      <c r="DE88" s="12"/>
      <c r="DF88" s="12"/>
      <c r="DG88" s="12"/>
      <c r="DH88" s="12"/>
      <c r="DI88" s="12"/>
      <c r="DO88" s="14"/>
      <c r="DP88" s="14"/>
      <c r="DQ88" s="12"/>
      <c r="DR88" s="12"/>
      <c r="DS88" s="43"/>
      <c r="DV88" s="12"/>
      <c r="DW88" s="12"/>
      <c r="DX88" s="14"/>
      <c r="DY88" s="12"/>
      <c r="DZ88" s="12"/>
      <c r="EA88" s="37"/>
      <c r="EB88" s="12"/>
      <c r="EC88" s="12"/>
      <c r="ED88" s="14"/>
      <c r="EE88" s="15"/>
      <c r="EF88" s="12"/>
      <c r="EG88" s="14"/>
      <c r="EH88" s="12"/>
      <c r="EI88" s="14"/>
      <c r="EJ88" s="14"/>
      <c r="EK88" s="14"/>
      <c r="EL88" s="14"/>
      <c r="EM88" s="64"/>
      <c r="EN88" s="79">
        <v>1</v>
      </c>
      <c r="EP88" s="12"/>
      <c r="EQ88" s="12"/>
      <c r="ET88" s="12"/>
      <c r="EU88" s="14"/>
      <c r="EV88" s="14"/>
      <c r="EW88" s="12"/>
      <c r="EX88" s="12"/>
      <c r="EY88" s="88">
        <f t="shared" si="4"/>
        <v>29</v>
      </c>
    </row>
    <row r="89" spans="1:157" x14ac:dyDescent="0.2">
      <c r="A89" s="13" t="s">
        <v>191</v>
      </c>
      <c r="B89" t="s">
        <v>192</v>
      </c>
      <c r="C89" s="7">
        <v>31</v>
      </c>
      <c r="F89" s="14"/>
      <c r="L89" s="14"/>
      <c r="M89" s="12"/>
      <c r="N89" s="12"/>
      <c r="O89" s="12"/>
      <c r="P89" s="14"/>
      <c r="Q89" s="12"/>
      <c r="R89" s="12"/>
      <c r="S89" s="14"/>
      <c r="T89" s="14"/>
      <c r="V89" s="12">
        <v>1</v>
      </c>
      <c r="W89" s="12"/>
      <c r="X89" s="14"/>
      <c r="Y89" s="12"/>
      <c r="Z89" s="12"/>
      <c r="AA89" s="12"/>
      <c r="AB89" s="15"/>
      <c r="AE89" s="12"/>
      <c r="AF89" s="12"/>
      <c r="AG89" s="12"/>
      <c r="AH89" s="14"/>
      <c r="AI89" s="14"/>
      <c r="AJ89" s="14"/>
      <c r="AK89" s="12"/>
      <c r="AL89" s="12"/>
      <c r="AN89" s="14"/>
      <c r="AO89" s="12"/>
      <c r="AP89" s="12"/>
      <c r="AQ89" s="12"/>
      <c r="AR89" s="14"/>
      <c r="AS89" s="14"/>
      <c r="AT89" s="14"/>
      <c r="AU89" s="14"/>
      <c r="AV89" s="14"/>
      <c r="AW89" s="64"/>
      <c r="AX89" s="77">
        <v>27</v>
      </c>
      <c r="AY89" s="17"/>
      <c r="AZ89" s="17"/>
      <c r="BA89" s="11"/>
      <c r="BB89" s="12"/>
      <c r="BC89" s="14"/>
      <c r="BD89" s="14"/>
      <c r="BF89" s="14"/>
      <c r="BH89" s="12"/>
      <c r="BI89" s="12"/>
      <c r="BJ89" s="14"/>
      <c r="BL89" s="18"/>
      <c r="BM89" s="12"/>
      <c r="BN89" s="12"/>
      <c r="BO89" s="12"/>
      <c r="BP89" s="12"/>
      <c r="BQ89" s="12"/>
      <c r="BR89" s="15"/>
      <c r="BS89" s="12"/>
      <c r="BT89" s="12"/>
      <c r="BU89" s="12"/>
      <c r="BV89" s="14"/>
      <c r="BW89" s="12"/>
      <c r="BX89" s="14"/>
      <c r="BY89" s="12"/>
      <c r="BZ89" s="12"/>
      <c r="CA89" s="14"/>
      <c r="CB89" s="14"/>
      <c r="CC89" s="14"/>
      <c r="CD89" s="14"/>
      <c r="CE89" s="14"/>
      <c r="CF89" s="14"/>
      <c r="CG89" s="14"/>
      <c r="CH89" s="12"/>
      <c r="CI89" s="12"/>
      <c r="CK89" s="12"/>
      <c r="CL89" s="12"/>
      <c r="CN89" s="12"/>
      <c r="CO89" s="14"/>
      <c r="CP89" s="12"/>
      <c r="CS89" s="12"/>
      <c r="CT89" s="12"/>
      <c r="CU89" s="12"/>
      <c r="CV89" s="12"/>
      <c r="CW89" s="12"/>
      <c r="CX89" s="12"/>
      <c r="CY89" s="12"/>
      <c r="DA89" s="12"/>
      <c r="DB89" s="12"/>
      <c r="DC89" s="12"/>
      <c r="DD89" s="12"/>
      <c r="DE89" s="12"/>
      <c r="DF89" s="12"/>
      <c r="DG89" s="12"/>
      <c r="DH89" s="12"/>
      <c r="DI89" s="12"/>
      <c r="DO89" s="14"/>
      <c r="DP89" s="14"/>
      <c r="DQ89" s="12"/>
      <c r="DR89" s="12"/>
      <c r="DS89" s="14"/>
      <c r="DV89" s="12"/>
      <c r="DW89" s="12"/>
      <c r="DX89" s="14"/>
      <c r="DY89" s="12"/>
      <c r="DZ89" s="12"/>
      <c r="EA89" s="37">
        <v>1</v>
      </c>
      <c r="EB89" s="12"/>
      <c r="EC89" s="12"/>
      <c r="ED89" s="14"/>
      <c r="EE89" s="15"/>
      <c r="EF89" s="12"/>
      <c r="EG89" s="14"/>
      <c r="EH89" s="12"/>
      <c r="EI89" s="14"/>
      <c r="EJ89" s="14"/>
      <c r="EK89" s="14"/>
      <c r="EL89" s="14"/>
      <c r="EM89" s="64"/>
      <c r="EN89" s="77">
        <v>1</v>
      </c>
      <c r="EP89" s="12"/>
      <c r="EQ89" s="12">
        <v>1</v>
      </c>
      <c r="ET89" s="12"/>
      <c r="EU89" s="14"/>
      <c r="EV89" s="14"/>
      <c r="EW89" s="12"/>
      <c r="EX89" s="12"/>
      <c r="EY89" s="88">
        <f t="shared" si="4"/>
        <v>31</v>
      </c>
    </row>
    <row r="90" spans="1:157" x14ac:dyDescent="0.2">
      <c r="A90" s="19" t="s">
        <v>591</v>
      </c>
      <c r="B90" t="s">
        <v>458</v>
      </c>
      <c r="C90" s="7">
        <v>37</v>
      </c>
      <c r="D90" t="s">
        <v>410</v>
      </c>
      <c r="E90" t="s">
        <v>410</v>
      </c>
      <c r="F90" s="14"/>
      <c r="L90" s="14"/>
      <c r="M90" s="12"/>
      <c r="N90" s="12"/>
      <c r="O90" s="12"/>
      <c r="P90" s="14"/>
      <c r="Q90" s="12"/>
      <c r="R90" s="12"/>
      <c r="S90" s="14"/>
      <c r="T90" s="43">
        <v>1</v>
      </c>
      <c r="V90" s="12"/>
      <c r="W90" s="12"/>
      <c r="X90" s="14"/>
      <c r="Y90" s="12"/>
      <c r="Z90" s="12"/>
      <c r="AA90" s="12"/>
      <c r="AB90" s="15"/>
      <c r="AE90" s="12"/>
      <c r="AF90" s="12">
        <v>1</v>
      </c>
      <c r="AG90" s="12"/>
      <c r="AH90" s="14"/>
      <c r="AI90" s="14"/>
      <c r="AJ90" s="14"/>
      <c r="AK90" s="12"/>
      <c r="AL90" s="12"/>
      <c r="AN90" s="14"/>
      <c r="AO90" s="12"/>
      <c r="AP90" s="12"/>
      <c r="AQ90" s="12"/>
      <c r="AR90" s="14"/>
      <c r="AS90" s="14"/>
      <c r="AT90" s="14"/>
      <c r="AU90" s="14"/>
      <c r="AV90" s="14"/>
      <c r="AW90" s="64">
        <v>27</v>
      </c>
      <c r="AX90" s="77"/>
      <c r="AY90" s="17"/>
      <c r="AZ90" s="17"/>
      <c r="BA90" s="11"/>
      <c r="BB90" s="12"/>
      <c r="BC90" s="14"/>
      <c r="BD90" s="14"/>
      <c r="BF90" s="14"/>
      <c r="BG90">
        <v>1</v>
      </c>
      <c r="BH90" s="12"/>
      <c r="BI90" s="12"/>
      <c r="BJ90" s="14"/>
      <c r="BL90" s="18"/>
      <c r="BM90" s="12">
        <v>1</v>
      </c>
      <c r="BN90" s="12"/>
      <c r="BO90" s="12"/>
      <c r="BP90" s="12"/>
      <c r="BQ90" s="12"/>
      <c r="BR90" s="15"/>
      <c r="BS90" s="12"/>
      <c r="BT90" s="12"/>
      <c r="BU90" s="12"/>
      <c r="BV90" s="14"/>
      <c r="BW90" s="12"/>
      <c r="BX90" s="14"/>
      <c r="BY90" s="12"/>
      <c r="BZ90" s="12"/>
      <c r="CA90" s="14"/>
      <c r="CB90" s="14"/>
      <c r="CC90" s="14"/>
      <c r="CD90" s="14"/>
      <c r="CE90" s="14"/>
      <c r="CF90" s="14"/>
      <c r="CG90" s="14"/>
      <c r="CH90" s="12"/>
      <c r="CI90" s="12"/>
      <c r="CK90" s="12"/>
      <c r="CL90" s="12">
        <v>1</v>
      </c>
      <c r="CN90" s="12"/>
      <c r="CO90" s="14"/>
      <c r="CP90" s="12"/>
      <c r="CS90" s="12"/>
      <c r="CT90" s="12"/>
      <c r="CU90" s="12"/>
      <c r="CV90" s="12"/>
      <c r="CW90" s="12"/>
      <c r="CX90" s="12"/>
      <c r="CY90" s="12"/>
      <c r="DA90" s="16"/>
      <c r="DB90" s="12"/>
      <c r="DC90" s="12"/>
      <c r="DD90" s="12"/>
      <c r="DE90" s="12"/>
      <c r="DF90" s="12"/>
      <c r="DG90" s="12"/>
      <c r="DH90" s="12"/>
      <c r="DI90" s="12"/>
      <c r="DO90" s="14"/>
      <c r="DP90" s="14"/>
      <c r="DQ90" s="12">
        <v>1</v>
      </c>
      <c r="DR90" s="12"/>
      <c r="DS90" s="43">
        <v>1</v>
      </c>
      <c r="DV90" s="12"/>
      <c r="DW90" s="12"/>
      <c r="DX90" s="14"/>
      <c r="DY90" s="12"/>
      <c r="DZ90" s="12"/>
      <c r="EA90" s="37">
        <v>1</v>
      </c>
      <c r="EB90" s="12"/>
      <c r="EC90" s="12"/>
      <c r="ED90" s="14"/>
      <c r="EE90" s="15"/>
      <c r="EF90" s="12"/>
      <c r="EG90" s="14"/>
      <c r="EH90" s="12"/>
      <c r="EI90" s="14"/>
      <c r="EJ90" s="43">
        <v>1</v>
      </c>
      <c r="EK90" s="14"/>
      <c r="EL90" s="14"/>
      <c r="EM90" s="64">
        <v>1</v>
      </c>
      <c r="EN90" s="77"/>
      <c r="EP90" s="12"/>
      <c r="EQ90" s="12"/>
      <c r="ET90" s="12"/>
      <c r="EU90" s="14"/>
      <c r="EV90" s="14"/>
      <c r="EW90" s="12"/>
      <c r="EX90" s="12"/>
      <c r="EY90" s="88">
        <f t="shared" si="4"/>
        <v>37</v>
      </c>
    </row>
    <row r="91" spans="1:157" x14ac:dyDescent="0.2">
      <c r="A91" s="13" t="s">
        <v>592</v>
      </c>
      <c r="B91" t="s">
        <v>463</v>
      </c>
      <c r="C91" s="7">
        <v>30</v>
      </c>
      <c r="F91" s="14"/>
      <c r="L91" s="14"/>
      <c r="M91" s="12"/>
      <c r="N91" s="12"/>
      <c r="O91" s="12"/>
      <c r="P91" s="14"/>
      <c r="Q91" s="12">
        <v>1</v>
      </c>
      <c r="R91" s="12"/>
      <c r="S91" s="14"/>
      <c r="T91" s="14"/>
      <c r="V91" s="12"/>
      <c r="W91" s="12"/>
      <c r="X91" s="14"/>
      <c r="Y91" s="12"/>
      <c r="Z91" s="12"/>
      <c r="AA91" s="12"/>
      <c r="AB91" s="15"/>
      <c r="AE91" s="12"/>
      <c r="AF91" s="12"/>
      <c r="AG91" s="12"/>
      <c r="AH91" s="14"/>
      <c r="AI91" s="14"/>
      <c r="AJ91" s="14"/>
      <c r="AK91" s="12"/>
      <c r="AL91" s="12"/>
      <c r="AN91" s="14"/>
      <c r="AO91" s="12"/>
      <c r="AP91" s="12"/>
      <c r="AQ91" s="12"/>
      <c r="AR91" s="14"/>
      <c r="AS91" s="14"/>
      <c r="AT91" s="14"/>
      <c r="AU91" s="14"/>
      <c r="AV91" s="14"/>
      <c r="AW91" s="64">
        <v>27</v>
      </c>
      <c r="AX91" s="77"/>
      <c r="AY91" s="17"/>
      <c r="AZ91" s="17"/>
      <c r="BA91" s="11"/>
      <c r="BB91" s="12"/>
      <c r="BC91" s="14"/>
      <c r="BD91" s="14"/>
      <c r="BF91" s="14"/>
      <c r="BH91" s="12"/>
      <c r="BI91" s="12"/>
      <c r="BJ91" s="14"/>
      <c r="BL91" s="18"/>
      <c r="BM91" s="12"/>
      <c r="BN91" s="12"/>
      <c r="BO91" s="12"/>
      <c r="BP91" s="12"/>
      <c r="BQ91" s="12"/>
      <c r="BR91" s="15"/>
      <c r="BS91" s="12"/>
      <c r="BT91" s="12"/>
      <c r="BU91" s="12"/>
      <c r="BV91" s="14"/>
      <c r="BW91" s="12"/>
      <c r="BX91" s="14"/>
      <c r="BY91" s="12"/>
      <c r="BZ91" s="12"/>
      <c r="CA91" s="14"/>
      <c r="CB91" s="14"/>
      <c r="CC91" s="14"/>
      <c r="CD91" s="14"/>
      <c r="CE91" s="14"/>
      <c r="CF91" s="14"/>
      <c r="CG91" s="14"/>
      <c r="CH91" s="12"/>
      <c r="CI91" s="12"/>
      <c r="CK91" s="12"/>
      <c r="CL91" s="12"/>
      <c r="CN91" s="12"/>
      <c r="CO91" s="14"/>
      <c r="CP91" s="12"/>
      <c r="CS91" s="12"/>
      <c r="CT91" s="12"/>
      <c r="CU91" s="12"/>
      <c r="CV91" s="12"/>
      <c r="CW91" s="12"/>
      <c r="CX91" s="12"/>
      <c r="CY91" s="12"/>
      <c r="DA91" s="16"/>
      <c r="DB91" s="12"/>
      <c r="DC91" s="12"/>
      <c r="DD91" s="12"/>
      <c r="DE91" s="12"/>
      <c r="DF91" s="12"/>
      <c r="DG91" s="12"/>
      <c r="DH91" s="12"/>
      <c r="DI91" s="12"/>
      <c r="DO91" s="14"/>
      <c r="DP91" s="14"/>
      <c r="DQ91" s="12">
        <v>1</v>
      </c>
      <c r="DR91" s="12"/>
      <c r="DS91" s="14"/>
      <c r="DV91" s="12"/>
      <c r="DW91" s="12"/>
      <c r="DX91" s="14"/>
      <c r="DY91" s="12"/>
      <c r="DZ91" s="12"/>
      <c r="EA91" s="12"/>
      <c r="EB91" s="12"/>
      <c r="EC91" s="12"/>
      <c r="ED91" s="14"/>
      <c r="EE91" s="15"/>
      <c r="EF91" s="12"/>
      <c r="EG91" s="14"/>
      <c r="EH91" s="12"/>
      <c r="EI91" s="14"/>
      <c r="EJ91" s="14"/>
      <c r="EK91" s="14"/>
      <c r="EL91" s="14"/>
      <c r="EM91" s="64">
        <v>1</v>
      </c>
      <c r="EN91" s="77"/>
      <c r="EP91" s="12"/>
      <c r="EQ91" s="12"/>
      <c r="ET91" s="12"/>
      <c r="EU91" s="14"/>
      <c r="EV91" s="14"/>
      <c r="EW91" s="12"/>
      <c r="EX91" s="12"/>
      <c r="EY91" s="88">
        <f t="shared" si="4"/>
        <v>30</v>
      </c>
    </row>
    <row r="92" spans="1:157" x14ac:dyDescent="0.2">
      <c r="A92" s="19" t="s">
        <v>470</v>
      </c>
      <c r="B92" s="12" t="s">
        <v>196</v>
      </c>
      <c r="C92" s="7">
        <v>29</v>
      </c>
      <c r="D92" s="25"/>
      <c r="E92" s="25"/>
      <c r="F92" s="14"/>
      <c r="H92" s="25"/>
      <c r="I92" s="25"/>
      <c r="J92" s="12"/>
      <c r="K92" s="25"/>
      <c r="L92" s="14"/>
      <c r="M92" s="12"/>
      <c r="N92" s="12"/>
      <c r="O92" s="12"/>
      <c r="P92" s="14"/>
      <c r="Q92" s="12"/>
      <c r="R92" s="12"/>
      <c r="S92" s="14"/>
      <c r="T92" s="14"/>
      <c r="V92" s="12"/>
      <c r="W92" s="12"/>
      <c r="X92" s="14"/>
      <c r="Y92" s="12"/>
      <c r="Z92" s="12"/>
      <c r="AA92" s="12"/>
      <c r="AB92" s="15"/>
      <c r="AD92" s="12"/>
      <c r="AE92" s="12"/>
      <c r="AF92" s="12">
        <v>1</v>
      </c>
      <c r="AG92" s="12"/>
      <c r="AH92" s="14"/>
      <c r="AI92" s="14"/>
      <c r="AJ92" s="14"/>
      <c r="AK92" s="12"/>
      <c r="AL92" s="12"/>
      <c r="AN92" s="14"/>
      <c r="AO92" s="12"/>
      <c r="AP92" s="12"/>
      <c r="AQ92" s="12"/>
      <c r="AR92" s="14"/>
      <c r="AS92" s="14"/>
      <c r="AT92" s="14"/>
      <c r="AU92" s="14"/>
      <c r="AV92" s="14"/>
      <c r="AW92" s="64"/>
      <c r="AX92" s="77">
        <v>27</v>
      </c>
      <c r="AY92" s="17"/>
      <c r="AZ92" s="17"/>
      <c r="BA92" s="11"/>
      <c r="BB92" s="12"/>
      <c r="BC92" s="14"/>
      <c r="BD92" s="14"/>
      <c r="BF92" s="14"/>
      <c r="BH92" s="12"/>
      <c r="BI92" s="12"/>
      <c r="BJ92" s="14"/>
      <c r="BL92" s="12"/>
      <c r="BM92" s="12"/>
      <c r="BN92" s="12"/>
      <c r="BO92" s="12"/>
      <c r="BP92" s="12"/>
      <c r="BQ92" s="12"/>
      <c r="BR92" s="15"/>
      <c r="BS92" s="12"/>
      <c r="BT92" s="12"/>
      <c r="BU92" s="12"/>
      <c r="BV92" s="14"/>
      <c r="BW92" s="12"/>
      <c r="BX92" s="14"/>
      <c r="BY92" s="12"/>
      <c r="BZ92" s="12"/>
      <c r="CA92" s="14"/>
      <c r="CB92" s="14"/>
      <c r="CC92" s="14"/>
      <c r="CD92" s="14"/>
      <c r="CE92" s="14"/>
      <c r="CF92" s="14"/>
      <c r="CG92" s="14"/>
      <c r="CH92" s="12"/>
      <c r="CI92" s="12"/>
      <c r="CK92" s="12"/>
      <c r="CL92" s="12"/>
      <c r="CN92" s="12"/>
      <c r="CO92" s="14"/>
      <c r="CP92" s="12"/>
      <c r="CS92" s="12"/>
      <c r="CT92" s="12"/>
      <c r="CU92" s="12"/>
      <c r="CV92" s="12"/>
      <c r="CW92" s="12"/>
      <c r="CX92" s="12"/>
      <c r="CY92" s="12"/>
      <c r="DA92" s="12"/>
      <c r="DB92" s="12"/>
      <c r="DC92" s="12"/>
      <c r="DD92" s="12"/>
      <c r="DE92" s="12"/>
      <c r="DF92" s="12"/>
      <c r="DG92" s="12"/>
      <c r="DH92" s="12"/>
      <c r="DI92" s="12"/>
      <c r="DO92" s="14"/>
      <c r="DP92" s="14"/>
      <c r="DQ92" s="12"/>
      <c r="DR92" s="12"/>
      <c r="DS92" s="14"/>
      <c r="DV92" s="12"/>
      <c r="DW92" s="12"/>
      <c r="DX92" s="14"/>
      <c r="DY92" s="12"/>
      <c r="DZ92" s="12"/>
      <c r="EA92" s="12"/>
      <c r="EB92" s="12"/>
      <c r="EC92" s="12"/>
      <c r="ED92" s="14"/>
      <c r="EE92" s="15"/>
      <c r="EF92" s="12"/>
      <c r="EG92" s="14"/>
      <c r="EH92" s="12"/>
      <c r="EI92" s="14"/>
      <c r="EJ92" s="14"/>
      <c r="EK92" s="14"/>
      <c r="EL92" s="14"/>
      <c r="EM92" s="64"/>
      <c r="EN92" s="77">
        <v>1</v>
      </c>
      <c r="EP92" s="12"/>
      <c r="EQ92" s="12"/>
      <c r="ET92" s="12"/>
      <c r="EU92" s="14"/>
      <c r="EV92" s="14"/>
      <c r="EW92" s="12"/>
      <c r="EX92" s="12"/>
      <c r="EY92" s="88">
        <f t="shared" si="4"/>
        <v>29</v>
      </c>
    </row>
    <row r="93" spans="1:157" x14ac:dyDescent="0.2">
      <c r="A93" s="19" t="s">
        <v>334</v>
      </c>
      <c r="B93" s="12" t="s">
        <v>335</v>
      </c>
      <c r="C93" s="7">
        <v>150</v>
      </c>
      <c r="D93" s="12" t="s">
        <v>410</v>
      </c>
      <c r="E93" s="12" t="s">
        <v>410</v>
      </c>
      <c r="F93" s="60">
        <v>1</v>
      </c>
      <c r="G93" s="43">
        <v>1</v>
      </c>
      <c r="H93" s="60">
        <v>1</v>
      </c>
      <c r="I93" s="60">
        <v>1</v>
      </c>
      <c r="J93" s="60">
        <v>1</v>
      </c>
      <c r="K93" s="43">
        <v>1</v>
      </c>
      <c r="L93" s="14">
        <v>1</v>
      </c>
      <c r="M93" s="12">
        <v>1</v>
      </c>
      <c r="N93" s="12"/>
      <c r="O93" s="12"/>
      <c r="P93" s="14">
        <v>1</v>
      </c>
      <c r="Q93" s="12">
        <v>1</v>
      </c>
      <c r="R93" s="12"/>
      <c r="S93" s="14"/>
      <c r="T93" s="14">
        <v>1</v>
      </c>
      <c r="U93" s="60">
        <v>1</v>
      </c>
      <c r="V93" s="12">
        <v>1</v>
      </c>
      <c r="W93" s="14">
        <v>1</v>
      </c>
      <c r="X93" s="14">
        <v>1</v>
      </c>
      <c r="Y93" s="14">
        <v>1</v>
      </c>
      <c r="Z93" s="12">
        <v>1</v>
      </c>
      <c r="AA93" s="12">
        <v>1</v>
      </c>
      <c r="AB93" s="14">
        <v>1</v>
      </c>
      <c r="AD93" s="14">
        <v>1</v>
      </c>
      <c r="AE93" s="14">
        <v>1</v>
      </c>
      <c r="AF93" s="14">
        <v>1</v>
      </c>
      <c r="AG93" s="43">
        <v>1</v>
      </c>
      <c r="AH93" s="14"/>
      <c r="AI93" s="14">
        <v>1</v>
      </c>
      <c r="AJ93" s="14">
        <v>1</v>
      </c>
      <c r="AK93" s="12">
        <v>1</v>
      </c>
      <c r="AL93" s="12">
        <v>1</v>
      </c>
      <c r="AM93" s="14">
        <v>1</v>
      </c>
      <c r="AN93" s="14"/>
      <c r="AO93" s="14"/>
      <c r="AP93" s="43">
        <v>1</v>
      </c>
      <c r="AQ93" s="12">
        <v>1</v>
      </c>
      <c r="AR93" s="14">
        <v>1</v>
      </c>
      <c r="AS93" s="14">
        <v>1</v>
      </c>
      <c r="AT93" s="14">
        <v>1</v>
      </c>
      <c r="AU93" s="14">
        <v>1</v>
      </c>
      <c r="AV93" s="14">
        <v>1</v>
      </c>
      <c r="AW93" s="64">
        <v>27</v>
      </c>
      <c r="AX93" s="77"/>
      <c r="AY93" s="17"/>
      <c r="AZ93" s="17">
        <v>1</v>
      </c>
      <c r="BA93" s="11">
        <v>1</v>
      </c>
      <c r="BB93" s="12">
        <v>1</v>
      </c>
      <c r="BC93" s="14">
        <v>1</v>
      </c>
      <c r="BD93" s="14">
        <v>1</v>
      </c>
      <c r="BF93" s="14"/>
      <c r="BG93">
        <v>1</v>
      </c>
      <c r="BH93" s="14">
        <v>1</v>
      </c>
      <c r="BI93" s="12">
        <v>1</v>
      </c>
      <c r="BJ93" s="14">
        <v>1</v>
      </c>
      <c r="BL93" s="12">
        <v>1</v>
      </c>
      <c r="BM93" s="12">
        <v>1</v>
      </c>
      <c r="BN93" s="14">
        <v>1</v>
      </c>
      <c r="BO93" s="14">
        <v>1</v>
      </c>
      <c r="BP93" s="14">
        <v>1</v>
      </c>
      <c r="BQ93" s="14">
        <v>1</v>
      </c>
      <c r="BR93" s="12">
        <v>1</v>
      </c>
      <c r="BS93" s="14">
        <v>1</v>
      </c>
      <c r="BT93" s="14">
        <v>1</v>
      </c>
      <c r="BU93" s="14">
        <v>1</v>
      </c>
      <c r="BV93" s="14">
        <v>1</v>
      </c>
      <c r="BW93" s="12">
        <v>1</v>
      </c>
      <c r="BX93" s="14">
        <v>1</v>
      </c>
      <c r="BY93" s="12">
        <v>1</v>
      </c>
      <c r="BZ93" s="12">
        <v>1</v>
      </c>
      <c r="CA93" s="14">
        <v>1</v>
      </c>
      <c r="CB93" s="14">
        <v>1</v>
      </c>
      <c r="CC93" s="14">
        <v>1</v>
      </c>
      <c r="CD93" s="14">
        <v>1</v>
      </c>
      <c r="CE93" s="14">
        <v>1</v>
      </c>
      <c r="CF93" s="14"/>
      <c r="CG93" s="14">
        <v>1</v>
      </c>
      <c r="CH93" s="14">
        <v>1</v>
      </c>
      <c r="CI93" s="12">
        <v>1</v>
      </c>
      <c r="CJ93" s="60">
        <v>1</v>
      </c>
      <c r="CK93" s="14">
        <v>1</v>
      </c>
      <c r="CL93" s="12">
        <v>1</v>
      </c>
      <c r="CM93" s="60">
        <v>1</v>
      </c>
      <c r="CN93" s="12">
        <v>1</v>
      </c>
      <c r="CO93" s="14">
        <v>1</v>
      </c>
      <c r="CP93" s="12">
        <v>1</v>
      </c>
      <c r="CQ93" s="60">
        <v>1</v>
      </c>
      <c r="CR93" s="14">
        <v>1</v>
      </c>
      <c r="CS93" s="12"/>
      <c r="CT93" s="12">
        <v>1</v>
      </c>
      <c r="CU93" s="47">
        <v>1</v>
      </c>
      <c r="CV93" s="14">
        <v>1</v>
      </c>
      <c r="CW93" s="60">
        <v>1</v>
      </c>
      <c r="CX93" s="60">
        <v>1</v>
      </c>
      <c r="CY93" s="12">
        <v>1</v>
      </c>
      <c r="CZ93" s="60">
        <v>1</v>
      </c>
      <c r="DA93" s="14">
        <v>1</v>
      </c>
      <c r="DB93" s="14">
        <v>1</v>
      </c>
      <c r="DC93" s="12">
        <v>1</v>
      </c>
      <c r="DD93" s="60">
        <v>1</v>
      </c>
      <c r="DE93" s="12">
        <v>1</v>
      </c>
      <c r="DF93" s="12">
        <v>1</v>
      </c>
      <c r="DG93" s="60">
        <v>1</v>
      </c>
      <c r="DH93" s="12">
        <v>1</v>
      </c>
      <c r="DI93" s="14">
        <v>1</v>
      </c>
      <c r="DJ93" s="60">
        <v>1</v>
      </c>
      <c r="DK93" s="60">
        <v>1</v>
      </c>
      <c r="DL93" s="60">
        <v>1</v>
      </c>
      <c r="DM93" s="60">
        <v>1</v>
      </c>
      <c r="DO93" s="14">
        <v>1</v>
      </c>
      <c r="DP93" s="14">
        <v>1</v>
      </c>
      <c r="DQ93" s="43">
        <v>1</v>
      </c>
      <c r="DR93" s="14">
        <v>1</v>
      </c>
      <c r="DS93" s="14">
        <v>1</v>
      </c>
      <c r="DV93" s="12">
        <v>1</v>
      </c>
      <c r="DW93" s="12">
        <v>1</v>
      </c>
      <c r="DX93" s="14">
        <v>1</v>
      </c>
      <c r="DY93" s="12">
        <v>1</v>
      </c>
      <c r="DZ93" s="12"/>
      <c r="EA93" s="14">
        <v>1</v>
      </c>
      <c r="EB93" s="14">
        <v>1</v>
      </c>
      <c r="EC93" s="14"/>
      <c r="ED93" s="14">
        <v>1</v>
      </c>
      <c r="EE93" s="29">
        <v>1</v>
      </c>
      <c r="EF93" s="12"/>
      <c r="EG93" s="14">
        <v>1</v>
      </c>
      <c r="EH93" s="12">
        <v>1</v>
      </c>
      <c r="EI93" s="14">
        <v>1</v>
      </c>
      <c r="EJ93" s="14">
        <v>1</v>
      </c>
      <c r="EK93" s="14">
        <v>1</v>
      </c>
      <c r="EL93" s="43">
        <v>1</v>
      </c>
      <c r="EM93" s="64">
        <v>1</v>
      </c>
      <c r="EN93" s="77"/>
      <c r="EO93">
        <v>1</v>
      </c>
      <c r="EP93" s="12"/>
      <c r="EQ93" s="37">
        <v>1</v>
      </c>
      <c r="ER93" s="60">
        <v>1</v>
      </c>
      <c r="ES93" s="43">
        <v>1</v>
      </c>
      <c r="ET93" s="12">
        <v>1</v>
      </c>
      <c r="EU93" s="14">
        <v>1</v>
      </c>
      <c r="EV93" s="14"/>
      <c r="EW93" s="60">
        <v>1</v>
      </c>
      <c r="EX93" s="60"/>
      <c r="EY93" s="86">
        <f t="shared" si="4"/>
        <v>150</v>
      </c>
    </row>
    <row r="94" spans="1:157" x14ac:dyDescent="0.2">
      <c r="A94" s="13" t="s">
        <v>195</v>
      </c>
      <c r="B94" t="s">
        <v>485</v>
      </c>
      <c r="C94" s="7">
        <v>6</v>
      </c>
      <c r="D94" s="37" t="s">
        <v>260</v>
      </c>
      <c r="F94" s="14"/>
      <c r="L94" s="14"/>
      <c r="M94" s="12"/>
      <c r="N94" s="12"/>
      <c r="O94" s="12"/>
      <c r="P94" s="14"/>
      <c r="Q94" s="12"/>
      <c r="R94" s="12"/>
      <c r="S94" s="14"/>
      <c r="T94" s="14"/>
      <c r="V94" s="12"/>
      <c r="W94" s="12"/>
      <c r="X94" s="14"/>
      <c r="Y94" s="12"/>
      <c r="Z94" s="12">
        <v>1</v>
      </c>
      <c r="AA94" s="12"/>
      <c r="AB94" s="15"/>
      <c r="AE94" s="12"/>
      <c r="AF94" s="12"/>
      <c r="AG94" s="12"/>
      <c r="AH94" s="14"/>
      <c r="AI94" s="14"/>
      <c r="AJ94" s="14"/>
      <c r="AK94" s="12"/>
      <c r="AL94" s="12"/>
      <c r="AN94" s="14"/>
      <c r="AO94" s="12"/>
      <c r="AP94" s="12"/>
      <c r="AQ94" s="12"/>
      <c r="AR94" s="14"/>
      <c r="AS94" s="14"/>
      <c r="AT94" s="14"/>
      <c r="AU94" s="14"/>
      <c r="AV94" s="14"/>
      <c r="AW94" s="64"/>
      <c r="AX94" s="77"/>
      <c r="AY94" s="17"/>
      <c r="AZ94" s="17">
        <v>1</v>
      </c>
      <c r="BA94" s="11"/>
      <c r="BB94" s="12"/>
      <c r="BC94" s="14"/>
      <c r="BD94" s="14"/>
      <c r="BF94" s="14"/>
      <c r="BG94">
        <v>1</v>
      </c>
      <c r="BH94" s="12"/>
      <c r="BI94" s="12"/>
      <c r="BJ94" s="14"/>
      <c r="BL94" s="18"/>
      <c r="BM94" s="12"/>
      <c r="BN94" s="12"/>
      <c r="BO94" s="12"/>
      <c r="BP94" s="12"/>
      <c r="BQ94" s="12"/>
      <c r="BR94" s="15"/>
      <c r="BS94" s="12"/>
      <c r="BT94" s="12"/>
      <c r="BU94" s="12"/>
      <c r="BV94" s="14"/>
      <c r="BW94" s="12"/>
      <c r="BX94" s="14"/>
      <c r="BY94" s="12"/>
      <c r="BZ94" s="12"/>
      <c r="CA94" s="14"/>
      <c r="CB94" s="14"/>
      <c r="CC94" s="14"/>
      <c r="CD94" s="14"/>
      <c r="CE94" s="14"/>
      <c r="CF94" s="14"/>
      <c r="CG94" s="14"/>
      <c r="CH94" s="12"/>
      <c r="CI94" s="12"/>
      <c r="CK94" s="12"/>
      <c r="CL94" s="12"/>
      <c r="CN94" s="12"/>
      <c r="CO94" s="14"/>
      <c r="CP94" s="12"/>
      <c r="CS94" s="12"/>
      <c r="CT94" s="12"/>
      <c r="CU94" s="12"/>
      <c r="CV94" s="12"/>
      <c r="CW94" s="12"/>
      <c r="CX94" s="12"/>
      <c r="CY94" s="12"/>
      <c r="DA94" s="16"/>
      <c r="DB94" s="12">
        <v>1</v>
      </c>
      <c r="DC94" s="12"/>
      <c r="DD94" s="12"/>
      <c r="DE94" s="12"/>
      <c r="DF94" s="12"/>
      <c r="DG94" s="12"/>
      <c r="DH94" s="12"/>
      <c r="DI94" s="12"/>
      <c r="DO94" s="14"/>
      <c r="DP94" s="14"/>
      <c r="DQ94" s="12">
        <v>1</v>
      </c>
      <c r="DR94" s="12"/>
      <c r="DS94" s="14"/>
      <c r="DV94" s="12"/>
      <c r="DW94" s="12"/>
      <c r="DX94" s="14"/>
      <c r="DY94" s="12"/>
      <c r="DZ94" s="12"/>
      <c r="EA94" s="12"/>
      <c r="EB94" s="12"/>
      <c r="EC94" s="12"/>
      <c r="ED94" s="14"/>
      <c r="EE94" s="15"/>
      <c r="EF94" s="12"/>
      <c r="EG94" s="14"/>
      <c r="EH94" s="12"/>
      <c r="EI94" s="14"/>
      <c r="EJ94" s="14"/>
      <c r="EK94" s="14"/>
      <c r="EL94" s="14"/>
      <c r="EM94" s="64"/>
      <c r="EN94" s="77"/>
      <c r="EP94" s="12"/>
      <c r="EQ94" s="12"/>
      <c r="ET94" s="12">
        <v>1</v>
      </c>
      <c r="EU94" s="14"/>
      <c r="EV94" s="14"/>
      <c r="EW94" s="12"/>
      <c r="EX94" s="12"/>
      <c r="EY94" s="88">
        <f t="shared" si="4"/>
        <v>6</v>
      </c>
    </row>
    <row r="95" spans="1:157" x14ac:dyDescent="0.2">
      <c r="A95" s="13" t="s">
        <v>186</v>
      </c>
      <c r="B95" t="s">
        <v>187</v>
      </c>
      <c r="C95" s="7">
        <v>41</v>
      </c>
      <c r="D95" t="s">
        <v>410</v>
      </c>
      <c r="F95" s="14"/>
      <c r="L95" s="14"/>
      <c r="M95" s="12"/>
      <c r="N95" s="12"/>
      <c r="O95" s="12"/>
      <c r="P95" s="14"/>
      <c r="Q95" s="12"/>
      <c r="R95" s="12"/>
      <c r="S95" s="14"/>
      <c r="T95" s="43">
        <v>1</v>
      </c>
      <c r="V95" s="12"/>
      <c r="W95" s="12"/>
      <c r="X95" s="14"/>
      <c r="Y95" s="12"/>
      <c r="Z95" s="12"/>
      <c r="AA95" s="12"/>
      <c r="AB95" s="15"/>
      <c r="AE95" s="12"/>
      <c r="AF95" s="12"/>
      <c r="AG95" s="12"/>
      <c r="AH95" s="14"/>
      <c r="AI95" s="14"/>
      <c r="AJ95" s="14"/>
      <c r="AK95" s="12"/>
      <c r="AL95" s="12"/>
      <c r="AN95" s="14"/>
      <c r="AO95" s="12"/>
      <c r="AP95" s="12"/>
      <c r="AQ95" s="12">
        <v>1</v>
      </c>
      <c r="AR95" s="14"/>
      <c r="AS95" s="14"/>
      <c r="AT95" s="14"/>
      <c r="AU95" s="14"/>
      <c r="AV95" s="14"/>
      <c r="AW95" s="64">
        <v>27</v>
      </c>
      <c r="AX95" s="77"/>
      <c r="AY95" s="17"/>
      <c r="AZ95" s="17"/>
      <c r="BA95" s="11"/>
      <c r="BB95" s="12"/>
      <c r="BC95" s="14"/>
      <c r="BD95" s="14"/>
      <c r="BF95" s="14"/>
      <c r="BH95" s="12"/>
      <c r="BI95" s="12"/>
      <c r="BJ95" s="14"/>
      <c r="BL95" s="12">
        <v>1</v>
      </c>
      <c r="BM95" s="12">
        <v>1</v>
      </c>
      <c r="BN95" s="12"/>
      <c r="BO95" s="12"/>
      <c r="BP95" s="12"/>
      <c r="BQ95" s="12"/>
      <c r="BR95" s="15"/>
      <c r="BS95" s="12">
        <v>1</v>
      </c>
      <c r="BT95" s="12"/>
      <c r="BU95" s="12"/>
      <c r="BV95" s="14"/>
      <c r="BW95" s="12"/>
      <c r="BX95" s="14"/>
      <c r="BY95" s="12"/>
      <c r="BZ95" s="12"/>
      <c r="CA95" s="14"/>
      <c r="CB95" s="14"/>
      <c r="CC95" s="14"/>
      <c r="CD95" s="14"/>
      <c r="CE95" s="14"/>
      <c r="CF95" s="14"/>
      <c r="CG95" s="14"/>
      <c r="CH95" s="12"/>
      <c r="CI95" s="12"/>
      <c r="CK95" s="12"/>
      <c r="CL95" s="12"/>
      <c r="CN95" s="12"/>
      <c r="CO95" s="14"/>
      <c r="CP95" s="12"/>
      <c r="CS95" s="12">
        <v>1</v>
      </c>
      <c r="CT95" s="12"/>
      <c r="CU95" s="43">
        <v>1</v>
      </c>
      <c r="CV95" s="12"/>
      <c r="CW95" s="12"/>
      <c r="CX95" s="12"/>
      <c r="CY95" s="12"/>
      <c r="DA95" s="16"/>
      <c r="DB95" s="12"/>
      <c r="DC95" s="12"/>
      <c r="DD95" s="12">
        <v>1</v>
      </c>
      <c r="DE95" s="12"/>
      <c r="DF95" s="12"/>
      <c r="DG95" s="12"/>
      <c r="DH95" s="12"/>
      <c r="DI95" s="12"/>
      <c r="DO95" s="14"/>
      <c r="DP95" s="14"/>
      <c r="DQ95" s="12">
        <v>1</v>
      </c>
      <c r="DR95" s="12"/>
      <c r="DS95" s="14"/>
      <c r="DV95" s="12"/>
      <c r="DW95" s="12">
        <v>1</v>
      </c>
      <c r="DX95" s="14"/>
      <c r="DY95" s="12"/>
      <c r="DZ95" s="12"/>
      <c r="EA95" s="37">
        <v>1</v>
      </c>
      <c r="EB95" s="12">
        <v>1</v>
      </c>
      <c r="EC95" s="12"/>
      <c r="ED95" s="14"/>
      <c r="EE95" s="15"/>
      <c r="EF95" s="12"/>
      <c r="EG95" s="14"/>
      <c r="EH95" s="12"/>
      <c r="EI95" s="14"/>
      <c r="EJ95" s="43">
        <v>1</v>
      </c>
      <c r="EK95" s="14"/>
      <c r="EL95" s="14"/>
      <c r="EM95" s="64">
        <v>1</v>
      </c>
      <c r="EN95" s="77"/>
      <c r="EP95" s="12"/>
      <c r="EQ95" s="12"/>
      <c r="ET95" s="12"/>
      <c r="EU95" s="14"/>
      <c r="EV95" s="14"/>
      <c r="EW95" s="12"/>
      <c r="EX95" s="12"/>
      <c r="EY95" s="88">
        <f t="shared" si="4"/>
        <v>41</v>
      </c>
    </row>
    <row r="96" spans="1:157" x14ac:dyDescent="0.2">
      <c r="A96" s="13" t="s">
        <v>188</v>
      </c>
      <c r="B96" s="12" t="s">
        <v>549</v>
      </c>
      <c r="C96" s="7">
        <v>34</v>
      </c>
      <c r="D96" t="s">
        <v>410</v>
      </c>
      <c r="E96" t="s">
        <v>410</v>
      </c>
      <c r="F96" s="14"/>
      <c r="L96" s="14"/>
      <c r="M96" s="12"/>
      <c r="N96" s="12"/>
      <c r="O96" s="12"/>
      <c r="P96" s="14"/>
      <c r="Q96" s="12"/>
      <c r="R96" s="12"/>
      <c r="S96" s="14"/>
      <c r="T96" s="14"/>
      <c r="V96" s="12"/>
      <c r="W96" s="12"/>
      <c r="X96" s="14"/>
      <c r="Y96" s="12"/>
      <c r="Z96" s="12"/>
      <c r="AA96" s="12"/>
      <c r="AB96" s="15"/>
      <c r="AE96" s="12"/>
      <c r="AF96" s="12"/>
      <c r="AG96" s="12"/>
      <c r="AH96" s="14"/>
      <c r="AI96" s="14"/>
      <c r="AJ96" s="14"/>
      <c r="AK96" s="12"/>
      <c r="AL96" s="12"/>
      <c r="AN96" s="14"/>
      <c r="AO96" s="12"/>
      <c r="AP96" s="12"/>
      <c r="AQ96" s="12">
        <v>1</v>
      </c>
      <c r="AR96" s="14"/>
      <c r="AS96" s="14"/>
      <c r="AT96" s="14"/>
      <c r="AU96" s="14"/>
      <c r="AV96" s="14"/>
      <c r="AW96" s="64">
        <v>27</v>
      </c>
      <c r="AX96" s="77"/>
      <c r="AY96" s="17"/>
      <c r="AZ96" s="17"/>
      <c r="BA96" s="11"/>
      <c r="BB96" s="12"/>
      <c r="BC96" s="14"/>
      <c r="BD96" s="14"/>
      <c r="BF96" s="14"/>
      <c r="BH96" s="12"/>
      <c r="BI96" s="12"/>
      <c r="BJ96" s="14"/>
      <c r="BL96" s="18"/>
      <c r="BM96" s="12"/>
      <c r="BN96" s="12"/>
      <c r="BO96" s="12"/>
      <c r="BP96" s="12"/>
      <c r="BQ96" s="12"/>
      <c r="BR96" s="15"/>
      <c r="BS96" s="12"/>
      <c r="BT96" s="12"/>
      <c r="BU96" s="12"/>
      <c r="BV96" s="14"/>
      <c r="BW96" s="12"/>
      <c r="BX96" s="14"/>
      <c r="BY96" s="12"/>
      <c r="BZ96" s="12"/>
      <c r="CA96" s="14"/>
      <c r="CB96" s="14"/>
      <c r="CC96" s="14"/>
      <c r="CD96" s="14"/>
      <c r="CE96" s="14"/>
      <c r="CF96" s="14"/>
      <c r="CG96" s="14"/>
      <c r="CH96" s="12"/>
      <c r="CI96" s="12"/>
      <c r="CK96" s="12"/>
      <c r="CL96" s="12"/>
      <c r="CN96" s="12"/>
      <c r="CO96" s="14"/>
      <c r="CP96" s="12"/>
      <c r="CR96" s="43">
        <v>1</v>
      </c>
      <c r="CS96" s="12">
        <v>1</v>
      </c>
      <c r="CT96" s="12"/>
      <c r="CU96" s="12"/>
      <c r="CV96" s="12"/>
      <c r="CW96" s="12"/>
      <c r="CX96" s="12"/>
      <c r="CY96" s="12"/>
      <c r="DA96" s="16"/>
      <c r="DB96" s="12"/>
      <c r="DC96" s="12"/>
      <c r="DD96" s="12"/>
      <c r="DE96" s="12"/>
      <c r="DF96" s="12"/>
      <c r="DG96" s="12"/>
      <c r="DH96" s="12"/>
      <c r="DI96" s="12"/>
      <c r="DO96" s="14"/>
      <c r="DP96" s="14"/>
      <c r="DQ96" s="12"/>
      <c r="DR96" s="12"/>
      <c r="DS96" s="14"/>
      <c r="DV96" s="12"/>
      <c r="DW96" s="12"/>
      <c r="DX96" s="14"/>
      <c r="DY96" s="12"/>
      <c r="DZ96" s="12"/>
      <c r="EA96" s="12">
        <v>1</v>
      </c>
      <c r="EB96" s="12"/>
      <c r="EC96" s="12"/>
      <c r="ED96" s="14"/>
      <c r="EE96" s="15"/>
      <c r="EF96" s="12"/>
      <c r="EG96" s="14"/>
      <c r="EH96" s="12"/>
      <c r="EI96" s="14"/>
      <c r="EJ96" s="43">
        <v>1</v>
      </c>
      <c r="EK96" s="14"/>
      <c r="EL96" s="43">
        <v>1</v>
      </c>
      <c r="EM96" s="64">
        <v>1</v>
      </c>
      <c r="EN96" s="77"/>
      <c r="EP96" s="12"/>
      <c r="EQ96" s="12"/>
      <c r="ET96" s="12"/>
      <c r="EU96" s="14"/>
      <c r="EV96" s="14"/>
      <c r="EW96" s="12"/>
      <c r="EX96" s="12"/>
      <c r="EY96" s="88">
        <f t="shared" si="4"/>
        <v>34</v>
      </c>
    </row>
    <row r="97" spans="1:157" x14ac:dyDescent="0.2">
      <c r="A97" s="13" t="s">
        <v>550</v>
      </c>
      <c r="B97" t="s">
        <v>679</v>
      </c>
      <c r="C97" s="7">
        <v>87</v>
      </c>
      <c r="D97" t="s">
        <v>410</v>
      </c>
      <c r="E97" t="s">
        <v>410</v>
      </c>
      <c r="F97" s="14">
        <v>1</v>
      </c>
      <c r="H97" s="49">
        <v>1</v>
      </c>
      <c r="I97">
        <v>1</v>
      </c>
      <c r="L97" s="14"/>
      <c r="M97" s="12"/>
      <c r="N97" s="12"/>
      <c r="O97" s="12"/>
      <c r="P97" s="14"/>
      <c r="Q97" s="12"/>
      <c r="R97" s="12"/>
      <c r="S97" s="14"/>
      <c r="T97" s="14">
        <v>1</v>
      </c>
      <c r="V97" s="12">
        <v>1</v>
      </c>
      <c r="W97" s="14">
        <v>1</v>
      </c>
      <c r="X97" s="14"/>
      <c r="Y97" s="12">
        <v>1</v>
      </c>
      <c r="Z97" s="12"/>
      <c r="AA97" s="14">
        <v>1</v>
      </c>
      <c r="AB97" s="12">
        <v>1</v>
      </c>
      <c r="AD97">
        <v>1</v>
      </c>
      <c r="AE97" s="12">
        <v>1</v>
      </c>
      <c r="AF97" s="12"/>
      <c r="AG97" s="12">
        <v>1</v>
      </c>
      <c r="AH97" s="14"/>
      <c r="AI97" s="14"/>
      <c r="AJ97" s="14">
        <v>1</v>
      </c>
      <c r="AK97" s="12">
        <v>1</v>
      </c>
      <c r="AL97" s="12"/>
      <c r="AN97" s="14"/>
      <c r="AO97" s="12"/>
      <c r="AP97" s="12">
        <v>1</v>
      </c>
      <c r="AQ97" s="37">
        <v>1</v>
      </c>
      <c r="AR97" s="14"/>
      <c r="AS97" s="14">
        <v>1</v>
      </c>
      <c r="AT97" s="14"/>
      <c r="AU97" s="14">
        <v>1</v>
      </c>
      <c r="AV97" s="14"/>
      <c r="AW97" s="64">
        <v>27</v>
      </c>
      <c r="AX97" s="77"/>
      <c r="AY97" s="17"/>
      <c r="AZ97" s="17"/>
      <c r="BA97" s="11"/>
      <c r="BB97" s="12">
        <v>1</v>
      </c>
      <c r="BC97" s="14"/>
      <c r="BD97" s="14"/>
      <c r="BF97" s="14"/>
      <c r="BH97" s="14">
        <v>1</v>
      </c>
      <c r="BI97" s="60">
        <v>1</v>
      </c>
      <c r="BJ97" s="14">
        <v>1</v>
      </c>
      <c r="BL97" s="18"/>
      <c r="BM97" s="12"/>
      <c r="BN97" s="12"/>
      <c r="BO97" s="12"/>
      <c r="BP97" s="12"/>
      <c r="BQ97" s="14">
        <v>1</v>
      </c>
      <c r="BR97" s="15"/>
      <c r="BS97" s="12">
        <v>1</v>
      </c>
      <c r="BT97" s="47">
        <v>1</v>
      </c>
      <c r="BU97" s="12"/>
      <c r="BV97" s="14"/>
      <c r="BW97" s="12">
        <v>1</v>
      </c>
      <c r="BX97" s="14"/>
      <c r="BY97" s="12"/>
      <c r="BZ97" s="12"/>
      <c r="CA97" s="14"/>
      <c r="CB97" s="14">
        <v>1</v>
      </c>
      <c r="CC97" s="14"/>
      <c r="CD97" s="14"/>
      <c r="CE97" s="14"/>
      <c r="CF97" s="14"/>
      <c r="CG97" s="14"/>
      <c r="CH97" s="12"/>
      <c r="CI97" s="47"/>
      <c r="CJ97" s="60">
        <v>1</v>
      </c>
      <c r="CK97" s="14">
        <v>1</v>
      </c>
      <c r="CL97" s="12">
        <v>1</v>
      </c>
      <c r="CM97" s="60">
        <v>1</v>
      </c>
      <c r="CN97" s="12">
        <v>1</v>
      </c>
      <c r="CO97" s="14"/>
      <c r="CP97" s="12"/>
      <c r="CQ97" s="60">
        <v>1</v>
      </c>
      <c r="CR97" s="43">
        <v>1</v>
      </c>
      <c r="CS97" s="12"/>
      <c r="CT97" s="12"/>
      <c r="CU97" s="43">
        <v>1</v>
      </c>
      <c r="CV97" s="12">
        <v>1</v>
      </c>
      <c r="CW97" s="12">
        <v>1</v>
      </c>
      <c r="CX97" s="12">
        <v>1</v>
      </c>
      <c r="CY97" s="12"/>
      <c r="CZ97" s="60">
        <v>1</v>
      </c>
      <c r="DA97" s="14">
        <v>1</v>
      </c>
      <c r="DB97" s="12"/>
      <c r="DC97" s="12"/>
      <c r="DD97" s="12">
        <v>1</v>
      </c>
      <c r="DE97" s="12">
        <v>1</v>
      </c>
      <c r="DF97" s="12"/>
      <c r="DG97" s="12"/>
      <c r="DH97" s="14"/>
      <c r="DI97" s="12"/>
      <c r="DK97" s="60">
        <v>1</v>
      </c>
      <c r="DL97" s="60">
        <v>1</v>
      </c>
      <c r="DM97" s="60">
        <v>1</v>
      </c>
      <c r="DO97" s="14"/>
      <c r="DP97" s="14"/>
      <c r="DQ97" s="12">
        <v>1</v>
      </c>
      <c r="DR97" s="12">
        <v>1</v>
      </c>
      <c r="DS97" s="14">
        <v>1</v>
      </c>
      <c r="DV97" s="12"/>
      <c r="DW97" s="12">
        <v>1</v>
      </c>
      <c r="DX97" s="14"/>
      <c r="DY97" s="12">
        <v>1</v>
      </c>
      <c r="DZ97" s="12"/>
      <c r="EA97" s="43">
        <v>1</v>
      </c>
      <c r="EB97" s="12"/>
      <c r="EC97" s="12"/>
      <c r="ED97" s="14"/>
      <c r="EE97" s="15"/>
      <c r="EF97" s="12">
        <v>1</v>
      </c>
      <c r="EG97" s="14"/>
      <c r="EH97" s="60">
        <v>1</v>
      </c>
      <c r="EI97" s="14">
        <v>1</v>
      </c>
      <c r="EJ97" s="43">
        <v>1</v>
      </c>
      <c r="EK97" s="14"/>
      <c r="EL97" s="43">
        <v>1</v>
      </c>
      <c r="EM97" s="64">
        <v>1</v>
      </c>
      <c r="EN97" s="77"/>
      <c r="EP97" s="12">
        <v>1</v>
      </c>
      <c r="EQ97" s="12"/>
      <c r="ET97" s="12">
        <v>1</v>
      </c>
      <c r="EU97" s="14"/>
      <c r="EV97" s="14"/>
      <c r="EW97" s="60">
        <v>1</v>
      </c>
      <c r="EX97" s="60"/>
      <c r="EY97" s="86">
        <f t="shared" si="4"/>
        <v>87</v>
      </c>
    </row>
    <row r="98" spans="1:157" x14ac:dyDescent="0.2">
      <c r="A98" s="13" t="s">
        <v>680</v>
      </c>
      <c r="B98" t="s">
        <v>999</v>
      </c>
      <c r="C98" s="7">
        <v>33</v>
      </c>
      <c r="F98" s="14"/>
      <c r="L98" s="14"/>
      <c r="M98" s="12"/>
      <c r="N98" s="12"/>
      <c r="O98" s="12"/>
      <c r="P98" s="14"/>
      <c r="Q98" s="12"/>
      <c r="R98" s="12"/>
      <c r="S98" s="14"/>
      <c r="T98" s="14"/>
      <c r="V98" s="12"/>
      <c r="W98" s="12"/>
      <c r="X98" s="14"/>
      <c r="Y98" s="12"/>
      <c r="Z98" s="12"/>
      <c r="AA98" s="12"/>
      <c r="AB98" s="15"/>
      <c r="AE98" s="12"/>
      <c r="AF98" s="12"/>
      <c r="AG98" s="12"/>
      <c r="AH98" s="14"/>
      <c r="AI98" s="14"/>
      <c r="AJ98" s="14"/>
      <c r="AK98" s="12"/>
      <c r="AL98" s="12"/>
      <c r="AN98" s="14"/>
      <c r="AO98" s="12"/>
      <c r="AP98" s="12">
        <v>1</v>
      </c>
      <c r="AQ98" s="12">
        <v>1</v>
      </c>
      <c r="AR98" s="14"/>
      <c r="AS98" s="14"/>
      <c r="AT98" s="14"/>
      <c r="AU98" s="14"/>
      <c r="AV98" s="14"/>
      <c r="AW98" s="64"/>
      <c r="AX98" s="77">
        <v>27</v>
      </c>
      <c r="AY98" s="17"/>
      <c r="AZ98" s="17"/>
      <c r="BA98" s="11"/>
      <c r="BB98" s="12"/>
      <c r="BC98" s="14"/>
      <c r="BD98" s="14"/>
      <c r="BF98" s="14"/>
      <c r="BH98" s="12"/>
      <c r="BI98" s="12"/>
      <c r="BJ98" s="14"/>
      <c r="BL98" s="18"/>
      <c r="BM98" s="12"/>
      <c r="BN98" s="12"/>
      <c r="BO98" s="12"/>
      <c r="BP98" s="12"/>
      <c r="BQ98" s="12"/>
      <c r="BR98" s="15"/>
      <c r="BS98" s="12"/>
      <c r="BT98" s="12"/>
      <c r="BU98" s="12"/>
      <c r="BV98" s="14"/>
      <c r="BW98" s="12"/>
      <c r="BX98" s="14"/>
      <c r="BY98" s="12"/>
      <c r="BZ98" s="12"/>
      <c r="CA98" s="14"/>
      <c r="CB98" s="14"/>
      <c r="CC98" s="14"/>
      <c r="CD98" s="14"/>
      <c r="CE98" s="14"/>
      <c r="CF98" s="14"/>
      <c r="CG98" s="14"/>
      <c r="CH98" s="12"/>
      <c r="CI98" s="12"/>
      <c r="CK98" s="12"/>
      <c r="CL98" s="12"/>
      <c r="CN98" s="12"/>
      <c r="CO98" s="14"/>
      <c r="CP98" s="12"/>
      <c r="CS98" s="12"/>
      <c r="CT98" s="12"/>
      <c r="CU98" s="12"/>
      <c r="CV98" s="12"/>
      <c r="CW98" s="12"/>
      <c r="CX98" s="12"/>
      <c r="CY98" s="12"/>
      <c r="DA98" s="16"/>
      <c r="DB98" s="12"/>
      <c r="DC98" s="12"/>
      <c r="DD98" s="12"/>
      <c r="DE98" s="12"/>
      <c r="DF98" s="12"/>
      <c r="DG98" s="12"/>
      <c r="DH98" s="12"/>
      <c r="DI98" s="12"/>
      <c r="DO98" s="14"/>
      <c r="DP98" s="14"/>
      <c r="DQ98" s="37">
        <v>1</v>
      </c>
      <c r="DR98" s="12"/>
      <c r="DS98" s="14"/>
      <c r="DV98" s="12"/>
      <c r="DW98" s="12"/>
      <c r="DX98" s="14"/>
      <c r="DY98" s="12"/>
      <c r="DZ98" s="12"/>
      <c r="EA98" s="12">
        <v>1</v>
      </c>
      <c r="EB98" s="12"/>
      <c r="EC98" s="12"/>
      <c r="ED98" s="14"/>
      <c r="EE98" s="12">
        <v>1</v>
      </c>
      <c r="EF98" s="12"/>
      <c r="EG98" s="14"/>
      <c r="EH98" s="12"/>
      <c r="EI98" s="14"/>
      <c r="EJ98" s="14"/>
      <c r="EK98" s="14"/>
      <c r="EL98" s="14"/>
      <c r="EM98" s="64"/>
      <c r="EN98" s="77">
        <v>1</v>
      </c>
      <c r="EP98" s="12"/>
      <c r="EQ98" s="12"/>
      <c r="ET98" s="12"/>
      <c r="EU98" s="14"/>
      <c r="EV98" s="14"/>
      <c r="EW98" s="12"/>
      <c r="EX98" s="12"/>
      <c r="EY98" s="88">
        <f t="shared" si="4"/>
        <v>33</v>
      </c>
    </row>
    <row r="99" spans="1:157" x14ac:dyDescent="0.2">
      <c r="A99" s="13" t="s">
        <v>35</v>
      </c>
      <c r="B99" t="s">
        <v>36</v>
      </c>
      <c r="C99" s="7">
        <v>48</v>
      </c>
      <c r="D99" t="s">
        <v>410</v>
      </c>
      <c r="F99" s="14"/>
      <c r="I99">
        <v>1</v>
      </c>
      <c r="L99" s="14"/>
      <c r="M99" s="12"/>
      <c r="N99" s="12"/>
      <c r="O99" s="12"/>
      <c r="P99" s="14"/>
      <c r="Q99" s="12"/>
      <c r="R99" s="12"/>
      <c r="S99" s="14"/>
      <c r="T99" s="43">
        <v>1</v>
      </c>
      <c r="V99" s="12"/>
      <c r="W99" s="12">
        <v>1</v>
      </c>
      <c r="X99" s="14"/>
      <c r="Y99" s="12">
        <v>1</v>
      </c>
      <c r="Z99" s="12"/>
      <c r="AA99" s="12">
        <v>1</v>
      </c>
      <c r="AB99" s="15"/>
      <c r="AD99">
        <v>1</v>
      </c>
      <c r="AE99" s="12"/>
      <c r="AF99" s="12"/>
      <c r="AG99" s="12"/>
      <c r="AH99" s="14"/>
      <c r="AI99" s="14"/>
      <c r="AJ99" s="14"/>
      <c r="AK99" s="12"/>
      <c r="AL99" s="12"/>
      <c r="AN99" s="14"/>
      <c r="AO99" s="12"/>
      <c r="AP99" s="12">
        <v>1</v>
      </c>
      <c r="AQ99" s="37">
        <v>1</v>
      </c>
      <c r="AR99" s="14"/>
      <c r="AS99" s="14"/>
      <c r="AT99" s="14"/>
      <c r="AU99" s="14"/>
      <c r="AV99" s="14"/>
      <c r="AW99" s="64">
        <v>27</v>
      </c>
      <c r="AX99" s="77"/>
      <c r="AY99" s="17"/>
      <c r="AZ99" s="17"/>
      <c r="BA99" s="11"/>
      <c r="BB99" s="12">
        <v>1</v>
      </c>
      <c r="BC99" s="14"/>
      <c r="BD99" s="14"/>
      <c r="BF99" s="14"/>
      <c r="BH99" s="12"/>
      <c r="BI99" s="12"/>
      <c r="BJ99" s="14"/>
      <c r="BL99" s="12"/>
      <c r="BM99" s="12"/>
      <c r="BN99" s="12"/>
      <c r="BO99" s="12"/>
      <c r="BP99" s="12"/>
      <c r="BQ99" s="12"/>
      <c r="BR99" s="15"/>
      <c r="BS99" s="12"/>
      <c r="BT99" s="12"/>
      <c r="BU99" s="12"/>
      <c r="BV99" s="14"/>
      <c r="BW99" s="12"/>
      <c r="BX99" s="14"/>
      <c r="BY99" s="12"/>
      <c r="BZ99" s="12"/>
      <c r="CA99" s="14"/>
      <c r="CB99" s="14"/>
      <c r="CC99" s="14"/>
      <c r="CD99" s="14"/>
      <c r="CE99" s="14"/>
      <c r="CF99" s="14"/>
      <c r="CG99" s="14"/>
      <c r="CH99" s="12"/>
      <c r="CI99" s="12"/>
      <c r="CK99" s="12"/>
      <c r="CL99" s="12">
        <v>1</v>
      </c>
      <c r="CN99" s="12"/>
      <c r="CO99" s="14"/>
      <c r="CP99" s="12"/>
      <c r="CS99" s="12"/>
      <c r="CT99" s="12"/>
      <c r="CU99" s="43">
        <v>1</v>
      </c>
      <c r="CV99" s="12">
        <v>1</v>
      </c>
      <c r="CW99" s="12"/>
      <c r="CX99" s="12">
        <v>1</v>
      </c>
      <c r="CY99" s="12"/>
      <c r="DA99" s="16"/>
      <c r="DB99" s="12"/>
      <c r="DC99" s="12"/>
      <c r="DD99" s="12">
        <v>1</v>
      </c>
      <c r="DE99" s="12"/>
      <c r="DF99" s="12"/>
      <c r="DG99" s="12"/>
      <c r="DH99" s="12"/>
      <c r="DI99" s="12"/>
      <c r="DO99" s="14"/>
      <c r="DP99" s="14"/>
      <c r="DQ99" s="37">
        <v>1</v>
      </c>
      <c r="DR99" s="12">
        <v>1</v>
      </c>
      <c r="DS99" s="43">
        <v>1</v>
      </c>
      <c r="DV99" s="12"/>
      <c r="DW99" s="12"/>
      <c r="DX99" s="14"/>
      <c r="DY99" s="12"/>
      <c r="DZ99" s="12"/>
      <c r="EA99" s="37">
        <v>1</v>
      </c>
      <c r="EB99" s="12"/>
      <c r="EC99" s="12"/>
      <c r="ED99" s="14"/>
      <c r="EE99" s="15"/>
      <c r="EF99" s="12">
        <v>1</v>
      </c>
      <c r="EG99" s="14"/>
      <c r="EH99" s="12"/>
      <c r="EI99" s="14"/>
      <c r="EJ99" s="43">
        <v>1</v>
      </c>
      <c r="EK99" s="14"/>
      <c r="EL99" s="14"/>
      <c r="EM99" s="64">
        <v>1</v>
      </c>
      <c r="EN99" s="77"/>
      <c r="EP99" s="12"/>
      <c r="EQ99" s="12"/>
      <c r="ET99" s="12"/>
      <c r="EU99" s="14"/>
      <c r="EV99" s="14"/>
      <c r="EW99" s="12"/>
      <c r="EX99" s="12"/>
      <c r="EY99" s="88">
        <f t="shared" si="4"/>
        <v>48</v>
      </c>
    </row>
    <row r="100" spans="1:157" x14ac:dyDescent="0.2">
      <c r="A100" s="13" t="s">
        <v>882</v>
      </c>
      <c r="B100" s="48" t="s">
        <v>881</v>
      </c>
      <c r="C100" s="7">
        <v>29</v>
      </c>
      <c r="F100" s="14"/>
      <c r="L100" s="14"/>
      <c r="M100" s="12"/>
      <c r="N100" s="12"/>
      <c r="O100" s="12"/>
      <c r="P100" s="14"/>
      <c r="Q100" s="12"/>
      <c r="R100" s="12"/>
      <c r="S100" s="14"/>
      <c r="T100" s="14"/>
      <c r="V100" s="12">
        <v>1</v>
      </c>
      <c r="W100" s="12"/>
      <c r="X100" s="14"/>
      <c r="Y100" s="12"/>
      <c r="Z100" s="12"/>
      <c r="AA100" s="12"/>
      <c r="AB100" s="15"/>
      <c r="AE100" s="12"/>
      <c r="AF100" s="12"/>
      <c r="AG100" s="12"/>
      <c r="AH100" s="14"/>
      <c r="AI100" s="14"/>
      <c r="AJ100" s="14"/>
      <c r="AK100" s="12"/>
      <c r="AL100" s="12"/>
      <c r="AN100" s="14"/>
      <c r="AO100" s="12"/>
      <c r="AP100" s="12"/>
      <c r="AQ100" s="12"/>
      <c r="AR100" s="14"/>
      <c r="AS100" s="14"/>
      <c r="AT100" s="14"/>
      <c r="AU100" s="14"/>
      <c r="AV100" s="14"/>
      <c r="AW100" s="64"/>
      <c r="AX100" s="77">
        <v>27</v>
      </c>
      <c r="AY100" s="17"/>
      <c r="AZ100" s="17"/>
      <c r="BA100" s="11"/>
      <c r="BB100" s="12"/>
      <c r="BC100" s="14"/>
      <c r="BD100" s="14"/>
      <c r="BF100" s="14"/>
      <c r="BH100" s="12"/>
      <c r="BI100" s="12"/>
      <c r="BJ100" s="14"/>
      <c r="BL100" s="12"/>
      <c r="BM100" s="12"/>
      <c r="BN100" s="12"/>
      <c r="BO100" s="12"/>
      <c r="BP100" s="12"/>
      <c r="BQ100" s="12"/>
      <c r="BR100" s="15"/>
      <c r="BS100" s="12"/>
      <c r="BT100" s="12"/>
      <c r="BU100" s="12"/>
      <c r="BV100" s="14"/>
      <c r="BW100" s="12"/>
      <c r="BX100" s="14"/>
      <c r="BY100" s="12"/>
      <c r="BZ100" s="12"/>
      <c r="CA100" s="14"/>
      <c r="CB100" s="14"/>
      <c r="CC100" s="14"/>
      <c r="CD100" s="14"/>
      <c r="CE100" s="14"/>
      <c r="CF100" s="14"/>
      <c r="CG100" s="14"/>
      <c r="CH100" s="12"/>
      <c r="CI100" s="12"/>
      <c r="CK100" s="12"/>
      <c r="CL100" s="12"/>
      <c r="CN100" s="12"/>
      <c r="CO100" s="14"/>
      <c r="CP100" s="12"/>
      <c r="CS100" s="12"/>
      <c r="CT100" s="12"/>
      <c r="CU100" s="43"/>
      <c r="CV100" s="12"/>
      <c r="CW100" s="12"/>
      <c r="CX100" s="12"/>
      <c r="CY100" s="12"/>
      <c r="DA100" s="16"/>
      <c r="DB100" s="12"/>
      <c r="DC100" s="12"/>
      <c r="DD100" s="12"/>
      <c r="DE100" s="12"/>
      <c r="DF100" s="12"/>
      <c r="DG100" s="12"/>
      <c r="DH100" s="12"/>
      <c r="DI100" s="12"/>
      <c r="DO100" s="14"/>
      <c r="DP100" s="14"/>
      <c r="DQ100" s="12"/>
      <c r="DR100" s="12"/>
      <c r="DS100" s="43"/>
      <c r="DV100" s="12"/>
      <c r="DW100" s="12"/>
      <c r="DX100" s="14"/>
      <c r="DY100" s="12"/>
      <c r="DZ100" s="12"/>
      <c r="EA100" s="37"/>
      <c r="EB100" s="12"/>
      <c r="EC100" s="12"/>
      <c r="ED100" s="14"/>
      <c r="EE100" s="15"/>
      <c r="EF100" s="12"/>
      <c r="EG100" s="14"/>
      <c r="EH100" s="12"/>
      <c r="EI100" s="14"/>
      <c r="EJ100" s="14"/>
      <c r="EK100" s="14"/>
      <c r="EL100" s="14"/>
      <c r="EM100" s="64"/>
      <c r="EN100" s="77">
        <v>1</v>
      </c>
      <c r="EP100" s="12"/>
      <c r="EQ100" s="12"/>
      <c r="ET100" s="12"/>
      <c r="EU100" s="14"/>
      <c r="EV100" s="14"/>
      <c r="EW100" s="12"/>
      <c r="EX100" s="12"/>
      <c r="EY100" s="88">
        <f t="shared" si="4"/>
        <v>29</v>
      </c>
    </row>
    <row r="101" spans="1:157" x14ac:dyDescent="0.2">
      <c r="A101" s="13" t="s">
        <v>935</v>
      </c>
      <c r="B101" s="48" t="s">
        <v>934</v>
      </c>
      <c r="C101" s="7">
        <v>28</v>
      </c>
      <c r="F101" s="14"/>
      <c r="L101" s="14"/>
      <c r="M101" s="12"/>
      <c r="N101" s="12"/>
      <c r="O101" s="12"/>
      <c r="P101" s="14"/>
      <c r="Q101" s="12"/>
      <c r="R101" s="12"/>
      <c r="S101" s="14"/>
      <c r="T101" s="14"/>
      <c r="V101" s="12"/>
      <c r="W101" s="12"/>
      <c r="X101" s="14"/>
      <c r="Y101" s="12"/>
      <c r="Z101" s="12"/>
      <c r="AA101" s="12"/>
      <c r="AB101" s="15"/>
      <c r="AE101" s="12"/>
      <c r="AF101" s="12"/>
      <c r="AG101" s="12"/>
      <c r="AH101" s="14"/>
      <c r="AI101" s="14"/>
      <c r="AJ101" s="14"/>
      <c r="AK101" s="12"/>
      <c r="AL101" s="12"/>
      <c r="AN101" s="14"/>
      <c r="AO101" s="12"/>
      <c r="AP101" s="12"/>
      <c r="AQ101" s="12"/>
      <c r="AR101" s="14"/>
      <c r="AS101" s="14"/>
      <c r="AT101" s="14"/>
      <c r="AU101" s="14"/>
      <c r="AV101" s="14"/>
      <c r="AW101" s="64">
        <v>27</v>
      </c>
      <c r="AX101" s="77"/>
      <c r="AY101" s="17"/>
      <c r="AZ101" s="17"/>
      <c r="BA101" s="11"/>
      <c r="BB101" s="12"/>
      <c r="BC101" s="14"/>
      <c r="BD101" s="14"/>
      <c r="BF101" s="14"/>
      <c r="BH101" s="12"/>
      <c r="BI101" s="12"/>
      <c r="BJ101" s="14"/>
      <c r="BL101" s="12"/>
      <c r="BM101" s="12"/>
      <c r="BN101" s="12"/>
      <c r="BO101" s="12"/>
      <c r="BP101" s="12"/>
      <c r="BQ101" s="12"/>
      <c r="BR101" s="15"/>
      <c r="BS101" s="12"/>
      <c r="BT101" s="12"/>
      <c r="BU101" s="12"/>
      <c r="BV101" s="14"/>
      <c r="BW101" s="12"/>
      <c r="BX101" s="14"/>
      <c r="BY101" s="12"/>
      <c r="BZ101" s="12"/>
      <c r="CA101" s="14"/>
      <c r="CB101" s="14"/>
      <c r="CC101" s="14"/>
      <c r="CD101" s="14"/>
      <c r="CE101" s="14"/>
      <c r="CF101" s="14"/>
      <c r="CG101" s="14"/>
      <c r="CH101" s="12"/>
      <c r="CI101" s="12"/>
      <c r="CK101" s="12"/>
      <c r="CL101" s="12"/>
      <c r="CN101" s="12"/>
      <c r="CO101" s="14"/>
      <c r="CP101" s="12"/>
      <c r="CS101" s="12"/>
      <c r="CT101" s="12"/>
      <c r="CU101" s="43"/>
      <c r="CV101" s="12"/>
      <c r="CW101" s="12"/>
      <c r="CX101" s="12"/>
      <c r="CY101" s="12"/>
      <c r="DA101" s="16"/>
      <c r="DB101" s="12"/>
      <c r="DC101" s="12"/>
      <c r="DD101" s="12"/>
      <c r="DE101" s="12"/>
      <c r="DF101" s="12"/>
      <c r="DG101" s="12"/>
      <c r="DH101" s="12"/>
      <c r="DI101" s="12"/>
      <c r="DO101" s="14"/>
      <c r="DP101" s="14"/>
      <c r="DQ101" s="37">
        <v>1</v>
      </c>
      <c r="DR101" s="12"/>
      <c r="DS101" s="43"/>
      <c r="DV101" s="12"/>
      <c r="DW101" s="12"/>
      <c r="DX101" s="14"/>
      <c r="DY101" s="12"/>
      <c r="DZ101" s="12"/>
      <c r="EA101" s="37"/>
      <c r="EB101" s="12"/>
      <c r="EC101" s="12"/>
      <c r="ED101" s="14"/>
      <c r="EE101" s="15"/>
      <c r="EF101" s="12"/>
      <c r="EG101" s="14"/>
      <c r="EH101" s="12"/>
      <c r="EI101" s="14"/>
      <c r="EJ101" s="14"/>
      <c r="EK101" s="14"/>
      <c r="EL101" s="14"/>
      <c r="EM101" s="64">
        <v>1</v>
      </c>
      <c r="EN101" s="77"/>
      <c r="EP101" s="12"/>
      <c r="EQ101" s="12"/>
      <c r="ET101" s="12"/>
      <c r="EU101" s="14"/>
      <c r="EV101" s="14"/>
      <c r="EW101" s="12"/>
      <c r="EX101" s="12"/>
      <c r="EY101" s="88">
        <f t="shared" si="4"/>
        <v>29</v>
      </c>
    </row>
    <row r="102" spans="1:157" x14ac:dyDescent="0.2">
      <c r="A102" s="26" t="s">
        <v>37</v>
      </c>
      <c r="B102" t="s">
        <v>681</v>
      </c>
      <c r="C102" s="7">
        <v>34</v>
      </c>
      <c r="D102" t="s">
        <v>410</v>
      </c>
      <c r="F102" s="14"/>
      <c r="L102" s="14"/>
      <c r="M102" s="12"/>
      <c r="N102" s="12"/>
      <c r="O102" s="12"/>
      <c r="P102" s="14"/>
      <c r="Q102" s="12"/>
      <c r="R102" s="12"/>
      <c r="S102" s="14"/>
      <c r="T102" s="14"/>
      <c r="V102" s="37">
        <v>1</v>
      </c>
      <c r="W102" s="12"/>
      <c r="X102" s="14"/>
      <c r="Y102" s="12"/>
      <c r="Z102" s="12"/>
      <c r="AA102" s="12"/>
      <c r="AB102" s="15"/>
      <c r="AE102" s="12"/>
      <c r="AF102" s="12"/>
      <c r="AG102" s="12"/>
      <c r="AH102" s="14"/>
      <c r="AI102" s="14"/>
      <c r="AJ102" s="14"/>
      <c r="AK102" s="12"/>
      <c r="AL102" s="12"/>
      <c r="AN102" s="14"/>
      <c r="AO102" s="12"/>
      <c r="AP102" s="12"/>
      <c r="AQ102" s="37">
        <v>1</v>
      </c>
      <c r="AR102" s="14"/>
      <c r="AS102" s="14"/>
      <c r="AT102" s="14"/>
      <c r="AU102" s="14"/>
      <c r="AV102" s="14"/>
      <c r="AW102" s="64">
        <v>27</v>
      </c>
      <c r="AX102" s="77"/>
      <c r="AY102" s="17"/>
      <c r="AZ102" s="17"/>
      <c r="BA102" s="11"/>
      <c r="BB102" s="12"/>
      <c r="BC102" s="14"/>
      <c r="BD102" s="14"/>
      <c r="BF102" s="14"/>
      <c r="BH102" s="12"/>
      <c r="BI102" s="12"/>
      <c r="BJ102" s="14"/>
      <c r="BL102" s="12">
        <v>1</v>
      </c>
      <c r="BM102" s="12"/>
      <c r="BN102" s="12"/>
      <c r="BO102" s="12"/>
      <c r="BP102" s="12"/>
      <c r="BQ102" s="12"/>
      <c r="BR102" s="15"/>
      <c r="BS102" s="12"/>
      <c r="BT102" s="12"/>
      <c r="BU102" s="12"/>
      <c r="BV102" s="14"/>
      <c r="BW102" s="12"/>
      <c r="BX102" s="14"/>
      <c r="BY102" s="12"/>
      <c r="BZ102" s="12"/>
      <c r="CA102" s="14"/>
      <c r="CB102" s="14"/>
      <c r="CC102" s="14"/>
      <c r="CD102" s="14"/>
      <c r="CE102" s="14"/>
      <c r="CF102" s="14"/>
      <c r="CG102" s="14"/>
      <c r="CH102" s="12"/>
      <c r="CI102" s="12"/>
      <c r="CK102" s="12"/>
      <c r="CL102" s="12"/>
      <c r="CN102" s="12"/>
      <c r="CO102" s="14"/>
      <c r="CP102" s="12"/>
      <c r="CS102" s="12"/>
      <c r="CT102" s="12"/>
      <c r="CU102" s="12"/>
      <c r="CV102" s="12"/>
      <c r="CW102" s="12"/>
      <c r="CX102" s="12"/>
      <c r="CY102" s="12"/>
      <c r="DA102" s="16"/>
      <c r="DB102" s="12"/>
      <c r="DC102" s="12"/>
      <c r="DD102" s="12"/>
      <c r="DE102" s="12"/>
      <c r="DF102" s="12"/>
      <c r="DG102" s="12"/>
      <c r="DH102" s="12"/>
      <c r="DI102" s="12"/>
      <c r="DO102" s="14"/>
      <c r="DP102" s="14"/>
      <c r="DQ102" s="37">
        <v>1</v>
      </c>
      <c r="DR102" s="12"/>
      <c r="DS102" s="14"/>
      <c r="DV102" s="12"/>
      <c r="DW102" s="12"/>
      <c r="DX102" s="14"/>
      <c r="DY102" s="12"/>
      <c r="DZ102" s="12"/>
      <c r="EA102" s="12"/>
      <c r="EB102" s="12"/>
      <c r="EC102" s="12"/>
      <c r="ED102" s="14"/>
      <c r="EE102" s="15"/>
      <c r="EF102" s="12"/>
      <c r="EG102" s="14"/>
      <c r="EH102" s="12"/>
      <c r="EI102" s="14"/>
      <c r="EJ102" s="43">
        <v>1</v>
      </c>
      <c r="EK102" s="14"/>
      <c r="EL102" s="14"/>
      <c r="EM102" s="64">
        <v>1</v>
      </c>
      <c r="EN102" s="77"/>
      <c r="EP102" s="12"/>
      <c r="EQ102" s="12">
        <v>1</v>
      </c>
      <c r="ET102" s="12"/>
      <c r="EU102" s="14"/>
      <c r="EV102" s="14"/>
      <c r="EW102" s="12"/>
      <c r="EX102" s="12"/>
      <c r="EY102" s="88">
        <f t="shared" si="4"/>
        <v>34</v>
      </c>
    </row>
    <row r="103" spans="1:157" x14ac:dyDescent="0.2">
      <c r="A103" s="36" t="s">
        <v>1153</v>
      </c>
      <c r="B103" t="s">
        <v>682</v>
      </c>
      <c r="C103" s="7"/>
      <c r="F103" s="14"/>
      <c r="L103" s="14"/>
      <c r="M103" s="12"/>
      <c r="N103" s="12"/>
      <c r="O103" s="12"/>
      <c r="P103" s="14"/>
      <c r="Q103" s="12"/>
      <c r="R103" s="12"/>
      <c r="S103" s="14"/>
      <c r="T103" s="14"/>
      <c r="V103" s="12"/>
      <c r="W103" s="12"/>
      <c r="X103" s="14"/>
      <c r="Y103" s="12"/>
      <c r="Z103" s="12"/>
      <c r="AA103" s="12"/>
      <c r="AB103" s="15"/>
      <c r="AE103" s="12"/>
      <c r="AF103" s="12"/>
      <c r="AG103" s="12"/>
      <c r="AH103" s="14"/>
      <c r="AI103" s="14"/>
      <c r="AJ103" s="14"/>
      <c r="AK103" s="12"/>
      <c r="AL103" s="12"/>
      <c r="AN103" s="14"/>
      <c r="AO103" s="12"/>
      <c r="AP103" s="12"/>
      <c r="AQ103" s="12"/>
      <c r="AR103" s="14"/>
      <c r="AS103" s="14"/>
      <c r="AT103" s="14"/>
      <c r="AU103" s="14"/>
      <c r="AV103" s="14"/>
      <c r="AW103" s="64"/>
      <c r="AX103" s="77"/>
      <c r="AY103" s="17"/>
      <c r="AZ103" s="17"/>
      <c r="BA103" s="11"/>
      <c r="BB103" s="12"/>
      <c r="BC103" s="14"/>
      <c r="BD103" s="14"/>
      <c r="BF103" s="14"/>
      <c r="BH103" s="12"/>
      <c r="BI103" s="12"/>
      <c r="BJ103" s="14"/>
      <c r="BL103" s="12"/>
      <c r="BM103" s="12"/>
      <c r="BN103" s="12"/>
      <c r="BO103" s="12"/>
      <c r="BP103" s="12"/>
      <c r="BQ103" s="12"/>
      <c r="BR103" s="15"/>
      <c r="BS103" s="12"/>
      <c r="BT103" s="12"/>
      <c r="BU103" s="12"/>
      <c r="BV103" s="14"/>
      <c r="BW103" s="12"/>
      <c r="BX103" s="14"/>
      <c r="BY103" s="12"/>
      <c r="BZ103" s="12"/>
      <c r="CA103" s="14"/>
      <c r="CB103" s="14"/>
      <c r="CC103" s="14"/>
      <c r="CD103" s="14"/>
      <c r="CE103" s="14"/>
      <c r="CF103" s="14"/>
      <c r="CG103" s="14"/>
      <c r="CH103" s="12"/>
      <c r="CI103" s="12"/>
      <c r="CK103" s="12"/>
      <c r="CL103" s="12"/>
      <c r="CN103" s="12"/>
      <c r="CO103" s="14"/>
      <c r="CP103" s="12"/>
      <c r="CS103" s="12"/>
      <c r="CT103" s="12"/>
      <c r="CU103" s="12"/>
      <c r="CV103" s="12"/>
      <c r="CW103" s="12"/>
      <c r="CX103" s="12"/>
      <c r="CY103" s="12"/>
      <c r="DA103" s="16"/>
      <c r="DB103" s="12"/>
      <c r="DC103" s="12"/>
      <c r="DD103" s="12"/>
      <c r="DE103" s="12"/>
      <c r="DF103" s="12"/>
      <c r="DG103" s="12"/>
      <c r="DH103" s="12"/>
      <c r="DI103" s="12"/>
      <c r="DO103" s="14"/>
      <c r="DP103" s="14"/>
      <c r="DQ103" s="12"/>
      <c r="DR103" s="12"/>
      <c r="DS103" s="14"/>
      <c r="DV103" s="12"/>
      <c r="DW103" s="12"/>
      <c r="DX103" s="14"/>
      <c r="DY103" s="12"/>
      <c r="DZ103" s="12"/>
      <c r="EA103" s="12"/>
      <c r="EB103" s="12"/>
      <c r="EC103" s="12"/>
      <c r="ED103" s="14"/>
      <c r="EE103" s="15"/>
      <c r="EF103" s="12"/>
      <c r="EG103" s="14"/>
      <c r="EH103" s="12"/>
      <c r="EI103" s="14"/>
      <c r="EJ103" s="14"/>
      <c r="EK103" s="14"/>
      <c r="EL103" s="14"/>
      <c r="EM103" s="64"/>
      <c r="EN103" s="77"/>
      <c r="EP103" s="12"/>
      <c r="EQ103" s="12"/>
      <c r="ET103" s="12"/>
      <c r="EU103" s="14"/>
      <c r="EV103" s="14"/>
      <c r="EW103" s="12"/>
      <c r="EX103" s="12"/>
      <c r="EY103" s="12"/>
    </row>
    <row r="104" spans="1:157" x14ac:dyDescent="0.2">
      <c r="A104" s="13" t="s">
        <v>683</v>
      </c>
      <c r="B104" t="s">
        <v>135</v>
      </c>
      <c r="C104" s="7">
        <v>28</v>
      </c>
      <c r="F104" s="14"/>
      <c r="L104" s="14"/>
      <c r="M104" s="12"/>
      <c r="N104" s="12"/>
      <c r="O104" s="12"/>
      <c r="P104" s="14"/>
      <c r="Q104" s="12"/>
      <c r="R104" s="12"/>
      <c r="S104" s="14"/>
      <c r="T104" s="43">
        <v>1</v>
      </c>
      <c r="V104" s="12"/>
      <c r="W104" s="12"/>
      <c r="X104" s="14"/>
      <c r="Y104" s="12"/>
      <c r="Z104" s="12"/>
      <c r="AA104" s="12"/>
      <c r="AB104" s="15"/>
      <c r="AE104" s="12"/>
      <c r="AF104" s="12"/>
      <c r="AG104" s="12"/>
      <c r="AH104" s="14"/>
      <c r="AI104" s="14"/>
      <c r="AJ104" s="14"/>
      <c r="AK104" s="12"/>
      <c r="AL104" s="12"/>
      <c r="AN104" s="14"/>
      <c r="AO104" s="12"/>
      <c r="AP104" s="12"/>
      <c r="AQ104" s="12"/>
      <c r="AR104" s="14"/>
      <c r="AS104" s="14"/>
      <c r="AT104" s="14"/>
      <c r="AU104" s="14"/>
      <c r="AV104" s="14"/>
      <c r="AW104" s="64">
        <v>27</v>
      </c>
      <c r="AX104" s="77"/>
      <c r="AY104" s="17"/>
      <c r="AZ104" s="17"/>
      <c r="BA104" s="11"/>
      <c r="BB104" s="12"/>
      <c r="BC104" s="14"/>
      <c r="BD104" s="14"/>
      <c r="BF104" s="14"/>
      <c r="BH104" s="12"/>
      <c r="BI104" s="12"/>
      <c r="BJ104" s="14"/>
      <c r="BL104" s="12"/>
      <c r="BM104" s="12"/>
      <c r="BN104" s="12"/>
      <c r="BO104" s="12"/>
      <c r="BP104" s="12"/>
      <c r="BQ104" s="12"/>
      <c r="BR104" s="15"/>
      <c r="BS104" s="12"/>
      <c r="BT104" s="12"/>
      <c r="BU104" s="12"/>
      <c r="BV104" s="14"/>
      <c r="BW104" s="12"/>
      <c r="BX104" s="14"/>
      <c r="BY104" s="12"/>
      <c r="BZ104" s="12"/>
      <c r="CA104" s="14"/>
      <c r="CB104" s="14"/>
      <c r="CC104" s="14"/>
      <c r="CD104" s="14"/>
      <c r="CE104" s="14"/>
      <c r="CF104" s="14"/>
      <c r="CG104" s="14"/>
      <c r="CH104" s="12"/>
      <c r="CI104" s="12"/>
      <c r="CK104" s="12"/>
      <c r="CL104" s="12"/>
      <c r="CN104" s="12"/>
      <c r="CO104" s="14"/>
      <c r="CP104" s="12"/>
      <c r="CS104" s="12"/>
      <c r="CT104" s="12"/>
      <c r="CU104" s="12"/>
      <c r="CV104" s="12"/>
      <c r="CW104" s="12"/>
      <c r="CX104" s="12"/>
      <c r="CY104" s="12"/>
      <c r="DA104" s="16"/>
      <c r="DB104" s="12"/>
      <c r="DC104" s="12"/>
      <c r="DD104" s="12"/>
      <c r="DE104" s="12"/>
      <c r="DF104" s="12"/>
      <c r="DG104" s="12"/>
      <c r="DH104" s="12"/>
      <c r="DI104" s="12"/>
      <c r="DO104" s="14"/>
      <c r="DP104" s="14"/>
      <c r="DQ104" s="12"/>
      <c r="DR104" s="12"/>
      <c r="DS104" s="14"/>
      <c r="DV104" s="12"/>
      <c r="DW104" s="12"/>
      <c r="DX104" s="14"/>
      <c r="DY104" s="12"/>
      <c r="DZ104" s="12"/>
      <c r="EA104" s="12"/>
      <c r="EB104" s="12"/>
      <c r="EC104" s="12"/>
      <c r="ED104" s="14"/>
      <c r="EE104" s="15"/>
      <c r="EF104" s="12"/>
      <c r="EG104" s="14"/>
      <c r="EH104" s="12"/>
      <c r="EI104" s="14"/>
      <c r="EJ104" s="14"/>
      <c r="EK104" s="14"/>
      <c r="EL104" s="14"/>
      <c r="EM104" s="64">
        <v>1</v>
      </c>
      <c r="EN104" s="77"/>
      <c r="EP104" s="12"/>
      <c r="EQ104" s="12"/>
      <c r="ET104" s="12"/>
      <c r="EU104" s="14"/>
      <c r="EV104" s="14"/>
      <c r="EW104" s="12"/>
      <c r="EX104" s="12"/>
      <c r="EY104" s="86">
        <v>28</v>
      </c>
    </row>
    <row r="105" spans="1:157" x14ac:dyDescent="0.2">
      <c r="A105" s="91">
        <v>696616</v>
      </c>
      <c r="B105" s="37" t="s">
        <v>978</v>
      </c>
      <c r="C105" s="7">
        <v>29</v>
      </c>
      <c r="F105" s="14"/>
      <c r="L105" s="14"/>
      <c r="M105" s="12"/>
      <c r="N105" s="12"/>
      <c r="O105" s="12"/>
      <c r="P105" s="14"/>
      <c r="Q105" s="12"/>
      <c r="R105" s="12"/>
      <c r="S105" s="14"/>
      <c r="T105" s="43">
        <v>1</v>
      </c>
      <c r="V105" s="12"/>
      <c r="W105" s="12"/>
      <c r="X105" s="14"/>
      <c r="Y105" s="12"/>
      <c r="Z105" s="12"/>
      <c r="AA105" s="12"/>
      <c r="AB105" s="15"/>
      <c r="AE105" s="12"/>
      <c r="AF105" s="12"/>
      <c r="AG105" s="12"/>
      <c r="AH105" s="14"/>
      <c r="AI105" s="14"/>
      <c r="AJ105" s="14"/>
      <c r="AK105" s="12"/>
      <c r="AL105" s="12"/>
      <c r="AN105" s="14"/>
      <c r="AO105" s="12"/>
      <c r="AP105" s="12"/>
      <c r="AQ105" s="12"/>
      <c r="AR105" s="14"/>
      <c r="AS105" s="14"/>
      <c r="AT105" s="14"/>
      <c r="AU105" s="14"/>
      <c r="AV105" s="14"/>
      <c r="AW105" s="64">
        <v>27</v>
      </c>
      <c r="AX105" s="77"/>
      <c r="AY105" s="17"/>
      <c r="AZ105" s="17"/>
      <c r="BA105" s="11"/>
      <c r="BB105" s="12"/>
      <c r="BC105" s="14"/>
      <c r="BD105" s="14"/>
      <c r="BF105" s="14"/>
      <c r="BH105" s="12"/>
      <c r="BI105" s="12"/>
      <c r="BJ105" s="14"/>
      <c r="BL105" s="12"/>
      <c r="BM105" s="12"/>
      <c r="BN105" s="12"/>
      <c r="BO105" s="12"/>
      <c r="BP105" s="12"/>
      <c r="BQ105" s="12"/>
      <c r="BR105" s="15"/>
      <c r="BS105" s="12"/>
      <c r="BT105" s="12"/>
      <c r="BU105" s="12"/>
      <c r="BV105" s="14"/>
      <c r="BW105" s="12"/>
      <c r="BX105" s="14"/>
      <c r="BY105" s="12"/>
      <c r="BZ105" s="12"/>
      <c r="CA105" s="14"/>
      <c r="CB105" s="14"/>
      <c r="CC105" s="14"/>
      <c r="CD105" s="14"/>
      <c r="CE105" s="14"/>
      <c r="CF105" s="14"/>
      <c r="CG105" s="14"/>
      <c r="CH105" s="12"/>
      <c r="CI105" s="12"/>
      <c r="CK105" s="12"/>
      <c r="CL105" s="12"/>
      <c r="CN105" s="12"/>
      <c r="CO105" s="14"/>
      <c r="CP105" s="12"/>
      <c r="CS105" s="12"/>
      <c r="CT105" s="12"/>
      <c r="CU105" s="12"/>
      <c r="CV105" s="12"/>
      <c r="CW105" s="12"/>
      <c r="CX105" s="12"/>
      <c r="CY105" s="12"/>
      <c r="DA105" s="16"/>
      <c r="DB105" s="12"/>
      <c r="DC105" s="12"/>
      <c r="DD105" s="12"/>
      <c r="DE105" s="12"/>
      <c r="DF105" s="12"/>
      <c r="DG105" s="12"/>
      <c r="DH105" s="12"/>
      <c r="DI105" s="12"/>
      <c r="DO105" s="14"/>
      <c r="DP105" s="14"/>
      <c r="DQ105" s="12"/>
      <c r="DR105" s="12"/>
      <c r="DS105" s="14"/>
      <c r="DV105" s="12"/>
      <c r="DW105" s="12"/>
      <c r="DX105" s="14"/>
      <c r="DY105" s="12"/>
      <c r="DZ105" s="12"/>
      <c r="EA105" s="12"/>
      <c r="EB105" s="12"/>
      <c r="EC105" s="12"/>
      <c r="ED105" s="14"/>
      <c r="EE105" s="15"/>
      <c r="EF105" s="12"/>
      <c r="EG105" s="14"/>
      <c r="EH105" s="12"/>
      <c r="EI105" s="14"/>
      <c r="EJ105" s="14"/>
      <c r="EK105" s="14"/>
      <c r="EL105" s="14"/>
      <c r="EM105" s="64">
        <v>1</v>
      </c>
      <c r="EN105" s="77"/>
      <c r="EP105" s="12"/>
      <c r="EQ105" s="12"/>
      <c r="ET105" s="12"/>
      <c r="EU105" s="14"/>
      <c r="EV105" s="14"/>
      <c r="EW105" s="12"/>
      <c r="EX105" s="12"/>
      <c r="EY105" s="86">
        <f t="shared" ref="EY105:EY112" si="5">SUM(F105:EX105)</f>
        <v>29</v>
      </c>
    </row>
    <row r="106" spans="1:157" x14ac:dyDescent="0.2">
      <c r="A106" s="13" t="s">
        <v>136</v>
      </c>
      <c r="B106" t="s">
        <v>286</v>
      </c>
      <c r="C106" s="7">
        <v>34</v>
      </c>
      <c r="F106" s="14"/>
      <c r="J106" s="16"/>
      <c r="L106" s="14"/>
      <c r="M106" s="12"/>
      <c r="N106" s="12"/>
      <c r="O106" s="12"/>
      <c r="P106" s="14"/>
      <c r="Q106" s="12"/>
      <c r="R106" s="12"/>
      <c r="S106" s="14"/>
      <c r="T106" s="43">
        <v>1</v>
      </c>
      <c r="V106" s="12"/>
      <c r="W106" s="12"/>
      <c r="X106" s="14"/>
      <c r="Y106" s="12"/>
      <c r="Z106" s="12">
        <v>1</v>
      </c>
      <c r="AA106" s="12"/>
      <c r="AB106" s="15"/>
      <c r="AD106" s="12"/>
      <c r="AE106" s="12"/>
      <c r="AF106" s="12"/>
      <c r="AG106" s="12"/>
      <c r="AH106" s="14"/>
      <c r="AI106" s="14"/>
      <c r="AJ106" s="14"/>
      <c r="AK106" s="12"/>
      <c r="AL106" s="12"/>
      <c r="AN106" s="14"/>
      <c r="AO106" s="12"/>
      <c r="AP106" s="14"/>
      <c r="AQ106" s="14"/>
      <c r="AR106" s="14"/>
      <c r="AS106" s="14"/>
      <c r="AT106" s="14"/>
      <c r="AU106" s="14"/>
      <c r="AV106" s="14"/>
      <c r="AW106" s="64">
        <v>27</v>
      </c>
      <c r="AX106" s="51"/>
      <c r="AY106" s="12"/>
      <c r="AZ106" s="12">
        <v>1</v>
      </c>
      <c r="BA106" s="14"/>
      <c r="BB106" s="12"/>
      <c r="BC106" s="14"/>
      <c r="BD106" s="14"/>
      <c r="BF106" s="14"/>
      <c r="BH106" s="12"/>
      <c r="BI106" s="12"/>
      <c r="BJ106" s="14"/>
      <c r="BL106" s="18"/>
      <c r="BM106" s="12">
        <v>1</v>
      </c>
      <c r="BN106" s="12"/>
      <c r="BO106" s="12"/>
      <c r="BP106" s="12"/>
      <c r="BQ106" s="12"/>
      <c r="BR106" s="15"/>
      <c r="BS106" s="12"/>
      <c r="BT106" s="12"/>
      <c r="BU106" s="12"/>
      <c r="BV106" s="14"/>
      <c r="BW106" s="12"/>
      <c r="BX106" s="14"/>
      <c r="BY106" s="12"/>
      <c r="BZ106" s="12">
        <v>1</v>
      </c>
      <c r="CA106" s="14"/>
      <c r="CB106" s="14"/>
      <c r="CC106" s="14"/>
      <c r="CD106" s="14"/>
      <c r="CE106" s="14"/>
      <c r="CF106" s="14"/>
      <c r="CG106" s="14"/>
      <c r="CH106" s="12"/>
      <c r="CI106" s="12"/>
      <c r="CK106" s="12"/>
      <c r="CL106" s="12"/>
      <c r="CN106" s="12"/>
      <c r="CO106" s="14"/>
      <c r="CP106" s="12"/>
      <c r="CS106" s="12"/>
      <c r="CT106" s="12"/>
      <c r="CU106" s="12"/>
      <c r="CV106" s="12"/>
      <c r="CW106" s="12"/>
      <c r="CX106" s="12"/>
      <c r="CY106" s="12"/>
      <c r="DA106" s="16"/>
      <c r="DB106" s="12"/>
      <c r="DC106" s="12"/>
      <c r="DD106" s="12"/>
      <c r="DE106" s="12"/>
      <c r="DF106" s="12"/>
      <c r="DG106" s="12"/>
      <c r="DH106" s="12"/>
      <c r="DI106" s="12"/>
      <c r="DO106" s="14"/>
      <c r="DP106" s="14"/>
      <c r="DQ106" s="12">
        <v>1</v>
      </c>
      <c r="DR106" s="12"/>
      <c r="DS106" s="14"/>
      <c r="DV106" s="12"/>
      <c r="DW106" s="12"/>
      <c r="DX106" s="14"/>
      <c r="DY106" s="12"/>
      <c r="DZ106" s="12"/>
      <c r="EA106" s="12"/>
      <c r="EB106" s="12"/>
      <c r="EC106" s="12"/>
      <c r="ED106" s="14"/>
      <c r="EE106" s="15"/>
      <c r="EF106" s="12"/>
      <c r="EG106" s="14"/>
      <c r="EH106" s="12"/>
      <c r="EI106" s="14"/>
      <c r="EJ106" s="14"/>
      <c r="EK106" s="14"/>
      <c r="EL106" s="14"/>
      <c r="EM106" s="64">
        <v>1</v>
      </c>
      <c r="EN106" s="51"/>
      <c r="EP106" s="12"/>
      <c r="EQ106" s="12"/>
      <c r="ET106" s="12"/>
      <c r="EU106" s="14"/>
      <c r="EV106" s="14"/>
      <c r="EW106" s="12"/>
      <c r="EX106" s="12"/>
      <c r="EY106" s="86">
        <f t="shared" si="5"/>
        <v>34</v>
      </c>
    </row>
    <row r="107" spans="1:157" x14ac:dyDescent="0.2">
      <c r="A107" s="13" t="s">
        <v>287</v>
      </c>
      <c r="B107" t="s">
        <v>153</v>
      </c>
      <c r="C107" s="7">
        <v>157</v>
      </c>
      <c r="D107" t="s">
        <v>410</v>
      </c>
      <c r="E107" t="s">
        <v>410</v>
      </c>
      <c r="F107" s="14">
        <v>1</v>
      </c>
      <c r="G107" s="43">
        <v>1</v>
      </c>
      <c r="H107" s="43">
        <v>1</v>
      </c>
      <c r="I107" s="14">
        <v>1</v>
      </c>
      <c r="J107" s="14">
        <v>1</v>
      </c>
      <c r="K107" s="14">
        <v>1</v>
      </c>
      <c r="L107" s="14">
        <v>1</v>
      </c>
      <c r="M107" s="12">
        <v>1</v>
      </c>
      <c r="N107" s="14">
        <v>1</v>
      </c>
      <c r="O107" s="12"/>
      <c r="P107" s="43">
        <v>1</v>
      </c>
      <c r="Q107" s="12">
        <v>1</v>
      </c>
      <c r="R107" s="12"/>
      <c r="S107" s="14">
        <v>1</v>
      </c>
      <c r="T107" s="14">
        <v>1</v>
      </c>
      <c r="U107" s="60">
        <v>1</v>
      </c>
      <c r="V107" s="12">
        <v>1</v>
      </c>
      <c r="W107" s="14">
        <v>1</v>
      </c>
      <c r="X107" s="14">
        <v>1</v>
      </c>
      <c r="Y107" s="14">
        <v>1</v>
      </c>
      <c r="Z107" s="12">
        <v>1</v>
      </c>
      <c r="AA107" s="14">
        <v>1</v>
      </c>
      <c r="AB107" s="14">
        <v>1</v>
      </c>
      <c r="AD107" s="14">
        <v>1</v>
      </c>
      <c r="AE107" s="12">
        <v>1</v>
      </c>
      <c r="AF107" s="14">
        <v>1</v>
      </c>
      <c r="AG107" s="14">
        <v>1</v>
      </c>
      <c r="AH107" s="14">
        <v>1</v>
      </c>
      <c r="AI107" s="14">
        <v>1</v>
      </c>
      <c r="AJ107" s="14">
        <v>1</v>
      </c>
      <c r="AK107" s="12">
        <v>1</v>
      </c>
      <c r="AL107" s="12">
        <v>1</v>
      </c>
      <c r="AM107" s="14">
        <v>1</v>
      </c>
      <c r="AN107" s="14">
        <v>1</v>
      </c>
      <c r="AO107" s="14">
        <v>1</v>
      </c>
      <c r="AP107" s="14">
        <v>1</v>
      </c>
      <c r="AQ107" s="43">
        <v>1</v>
      </c>
      <c r="AR107" s="14">
        <v>1</v>
      </c>
      <c r="AS107" s="14">
        <v>1</v>
      </c>
      <c r="AT107" s="14">
        <v>1</v>
      </c>
      <c r="AU107" s="14">
        <v>1</v>
      </c>
      <c r="AV107" s="14">
        <v>1</v>
      </c>
      <c r="AW107" s="64">
        <v>27</v>
      </c>
      <c r="AX107" s="77"/>
      <c r="AY107" s="17"/>
      <c r="AZ107" s="17">
        <v>1</v>
      </c>
      <c r="BA107" s="11">
        <v>1</v>
      </c>
      <c r="BB107" s="12">
        <v>1</v>
      </c>
      <c r="BC107" s="14">
        <v>1</v>
      </c>
      <c r="BD107" s="14">
        <v>1</v>
      </c>
      <c r="BF107" s="14">
        <v>1</v>
      </c>
      <c r="BG107">
        <v>1</v>
      </c>
      <c r="BH107" s="14">
        <v>1</v>
      </c>
      <c r="BI107" s="12">
        <v>1</v>
      </c>
      <c r="BJ107" s="14">
        <v>1</v>
      </c>
      <c r="BL107" s="12">
        <v>1</v>
      </c>
      <c r="BM107" s="12">
        <v>1</v>
      </c>
      <c r="BN107" s="12">
        <v>1</v>
      </c>
      <c r="BO107" s="14">
        <v>1</v>
      </c>
      <c r="BP107" s="14">
        <v>1</v>
      </c>
      <c r="BQ107" s="14">
        <v>1</v>
      </c>
      <c r="BR107" s="12">
        <v>1</v>
      </c>
      <c r="BS107" s="14">
        <v>1</v>
      </c>
      <c r="BT107" s="14">
        <v>1</v>
      </c>
      <c r="BU107" s="14">
        <v>1</v>
      </c>
      <c r="BV107" s="14"/>
      <c r="BW107" s="12">
        <v>1</v>
      </c>
      <c r="BX107" s="43">
        <v>1</v>
      </c>
      <c r="BY107" s="12">
        <v>1</v>
      </c>
      <c r="BZ107" s="12">
        <v>1</v>
      </c>
      <c r="CA107" s="14">
        <v>1</v>
      </c>
      <c r="CB107" s="14">
        <v>1</v>
      </c>
      <c r="CC107" s="14">
        <v>1</v>
      </c>
      <c r="CD107" s="14">
        <v>1</v>
      </c>
      <c r="CE107" s="14">
        <v>1</v>
      </c>
      <c r="CF107" s="14"/>
      <c r="CG107" s="14">
        <v>1</v>
      </c>
      <c r="CH107" s="12">
        <v>1</v>
      </c>
      <c r="CI107" s="12">
        <v>1</v>
      </c>
      <c r="CJ107" s="60">
        <v>1</v>
      </c>
      <c r="CK107" s="14">
        <v>1</v>
      </c>
      <c r="CL107" s="12">
        <v>1</v>
      </c>
      <c r="CM107" s="60">
        <v>1</v>
      </c>
      <c r="CN107" s="12">
        <v>1</v>
      </c>
      <c r="CO107" s="14">
        <v>1</v>
      </c>
      <c r="CP107" s="12">
        <v>1</v>
      </c>
      <c r="CQ107" s="60">
        <v>1</v>
      </c>
      <c r="CR107" s="43">
        <v>1</v>
      </c>
      <c r="CS107" s="14">
        <v>1</v>
      </c>
      <c r="CT107" s="12">
        <v>1</v>
      </c>
      <c r="CU107" s="12">
        <v>1</v>
      </c>
      <c r="CV107" s="29">
        <v>1</v>
      </c>
      <c r="CW107" s="14">
        <v>1</v>
      </c>
      <c r="CX107" s="12">
        <v>1</v>
      </c>
      <c r="CY107" s="12">
        <v>1</v>
      </c>
      <c r="CZ107" s="60">
        <v>1</v>
      </c>
      <c r="DA107" s="14">
        <v>1</v>
      </c>
      <c r="DB107" s="14">
        <v>1</v>
      </c>
      <c r="DC107" s="14">
        <v>1</v>
      </c>
      <c r="DD107" s="14">
        <v>1</v>
      </c>
      <c r="DE107" s="12">
        <v>1</v>
      </c>
      <c r="DF107" s="12"/>
      <c r="DG107" s="14">
        <v>1</v>
      </c>
      <c r="DH107" s="12">
        <v>1</v>
      </c>
      <c r="DI107" s="12">
        <v>1</v>
      </c>
      <c r="DJ107" s="60">
        <v>1</v>
      </c>
      <c r="DK107" s="60">
        <v>1</v>
      </c>
      <c r="DL107" s="60">
        <v>1</v>
      </c>
      <c r="DM107" s="60">
        <v>1</v>
      </c>
      <c r="DN107" s="60">
        <v>1</v>
      </c>
      <c r="DO107" s="14">
        <v>1</v>
      </c>
      <c r="DP107" s="14">
        <v>1</v>
      </c>
      <c r="DQ107" s="12">
        <v>1</v>
      </c>
      <c r="DR107" s="14">
        <v>1</v>
      </c>
      <c r="DS107" s="14">
        <v>1</v>
      </c>
      <c r="DV107" s="12">
        <v>1</v>
      </c>
      <c r="DW107" s="12">
        <v>1</v>
      </c>
      <c r="DX107" s="14">
        <v>1</v>
      </c>
      <c r="DY107" s="12">
        <v>1</v>
      </c>
      <c r="DZ107" s="12"/>
      <c r="EA107" s="43">
        <v>1</v>
      </c>
      <c r="EB107" s="14">
        <v>1</v>
      </c>
      <c r="EC107" s="14"/>
      <c r="ED107" s="14">
        <v>1</v>
      </c>
      <c r="EE107" s="12">
        <v>1</v>
      </c>
      <c r="EF107" s="14">
        <v>1</v>
      </c>
      <c r="EG107" s="14">
        <v>1</v>
      </c>
      <c r="EH107" s="12">
        <v>1</v>
      </c>
      <c r="EI107" s="14">
        <v>1</v>
      </c>
      <c r="EJ107" s="14">
        <v>1</v>
      </c>
      <c r="EK107" s="14">
        <v>1</v>
      </c>
      <c r="EL107" s="43">
        <v>1</v>
      </c>
      <c r="EM107" s="64">
        <v>1</v>
      </c>
      <c r="EN107" s="77"/>
      <c r="EO107">
        <v>1</v>
      </c>
      <c r="EP107" s="12">
        <v>1</v>
      </c>
      <c r="EQ107" s="12"/>
      <c r="ER107" s="60">
        <v>1</v>
      </c>
      <c r="ES107" s="43">
        <v>1</v>
      </c>
      <c r="ET107" s="12">
        <v>1</v>
      </c>
      <c r="EU107" s="14">
        <v>1</v>
      </c>
      <c r="EV107" s="14"/>
      <c r="EW107" s="12">
        <v>1</v>
      </c>
      <c r="EX107" s="12"/>
      <c r="EY107" s="86">
        <f t="shared" si="5"/>
        <v>157</v>
      </c>
    </row>
    <row r="108" spans="1:157" x14ac:dyDescent="0.2">
      <c r="A108" s="13" t="s">
        <v>154</v>
      </c>
      <c r="B108" t="s">
        <v>155</v>
      </c>
      <c r="C108" s="7">
        <v>30</v>
      </c>
      <c r="D108" t="s">
        <v>410</v>
      </c>
      <c r="E108" t="s">
        <v>410</v>
      </c>
      <c r="F108" s="14"/>
      <c r="L108" s="14"/>
      <c r="M108" s="12"/>
      <c r="N108" s="12"/>
      <c r="O108" s="12"/>
      <c r="P108" s="14"/>
      <c r="Q108" s="12"/>
      <c r="R108" s="12"/>
      <c r="S108" s="14"/>
      <c r="T108" s="14"/>
      <c r="V108" s="12"/>
      <c r="W108" s="12"/>
      <c r="X108" s="14"/>
      <c r="Y108" s="12"/>
      <c r="Z108" s="12"/>
      <c r="AA108" s="12"/>
      <c r="AB108" s="15"/>
      <c r="AE108" s="12"/>
      <c r="AF108" s="12"/>
      <c r="AG108" s="12"/>
      <c r="AH108" s="14"/>
      <c r="AI108" s="14"/>
      <c r="AJ108" s="14"/>
      <c r="AK108" s="12"/>
      <c r="AL108" s="12"/>
      <c r="AN108" s="14"/>
      <c r="AO108" s="12"/>
      <c r="AP108" s="12"/>
      <c r="AQ108" s="12"/>
      <c r="AR108" s="14"/>
      <c r="AS108" s="14"/>
      <c r="AT108" s="14"/>
      <c r="AU108" s="14"/>
      <c r="AV108" s="14"/>
      <c r="AW108" s="64"/>
      <c r="AX108" s="77">
        <v>27</v>
      </c>
      <c r="AY108" s="17"/>
      <c r="AZ108" s="17"/>
      <c r="BA108" s="11"/>
      <c r="BB108" s="12"/>
      <c r="BC108" s="14"/>
      <c r="BD108" s="14"/>
      <c r="BF108" s="14"/>
      <c r="BH108" s="12"/>
      <c r="BI108" s="12"/>
      <c r="BJ108" s="14"/>
      <c r="BL108" s="12"/>
      <c r="BM108" s="12"/>
      <c r="BN108" s="12"/>
      <c r="BO108" s="12"/>
      <c r="BP108" s="12"/>
      <c r="BQ108" s="12"/>
      <c r="BR108" s="15"/>
      <c r="BS108" s="12"/>
      <c r="BT108" s="12"/>
      <c r="BU108" s="12"/>
      <c r="BV108" s="14"/>
      <c r="BW108" s="12"/>
      <c r="BX108" s="14"/>
      <c r="BY108" s="12"/>
      <c r="BZ108" s="12"/>
      <c r="CA108" s="14"/>
      <c r="CB108" s="14"/>
      <c r="CC108" s="14"/>
      <c r="CD108" s="14"/>
      <c r="CE108" s="14"/>
      <c r="CF108" s="14"/>
      <c r="CG108" s="14"/>
      <c r="CH108" s="12"/>
      <c r="CI108" s="12"/>
      <c r="CK108" s="12"/>
      <c r="CL108" s="12"/>
      <c r="CN108" s="12"/>
      <c r="CO108" s="14"/>
      <c r="CP108" s="12"/>
      <c r="CS108" s="12"/>
      <c r="CT108" s="12"/>
      <c r="CU108" s="12"/>
      <c r="CV108" s="12"/>
      <c r="CW108" s="12"/>
      <c r="CX108" s="12"/>
      <c r="CY108" s="12"/>
      <c r="DA108" s="16"/>
      <c r="DB108" s="12"/>
      <c r="DC108" s="12"/>
      <c r="DD108" s="12"/>
      <c r="DE108" s="12"/>
      <c r="DF108" s="12">
        <v>1</v>
      </c>
      <c r="DG108" s="12"/>
      <c r="DH108" s="12"/>
      <c r="DI108" s="12"/>
      <c r="DO108" s="14"/>
      <c r="DP108" s="14"/>
      <c r="DQ108" s="12">
        <v>1</v>
      </c>
      <c r="DR108" s="12"/>
      <c r="DS108" s="14"/>
      <c r="DV108" s="12"/>
      <c r="DW108" s="12"/>
      <c r="DX108" s="14"/>
      <c r="DY108" s="12"/>
      <c r="DZ108" s="12"/>
      <c r="EA108" s="12"/>
      <c r="EB108" s="12"/>
      <c r="EC108" s="12"/>
      <c r="ED108" s="14"/>
      <c r="EE108" s="15"/>
      <c r="EF108" s="12"/>
      <c r="EG108" s="14"/>
      <c r="EH108" s="12"/>
      <c r="EI108" s="14"/>
      <c r="EJ108" s="14"/>
      <c r="EK108" s="14"/>
      <c r="EL108" s="14"/>
      <c r="EM108" s="64"/>
      <c r="EN108" s="77">
        <v>1</v>
      </c>
      <c r="EP108" s="12"/>
      <c r="EQ108" s="12"/>
      <c r="ET108" s="12"/>
      <c r="EU108" s="14"/>
      <c r="EV108" s="14"/>
      <c r="EW108" s="12"/>
      <c r="EX108" s="12"/>
      <c r="EY108" s="86">
        <f t="shared" si="5"/>
        <v>30</v>
      </c>
    </row>
    <row r="109" spans="1:157" x14ac:dyDescent="0.2">
      <c r="A109" s="13" t="s">
        <v>1010</v>
      </c>
      <c r="B109" s="48" t="s">
        <v>1009</v>
      </c>
      <c r="C109" s="7">
        <v>29</v>
      </c>
      <c r="F109" s="14"/>
      <c r="L109" s="14"/>
      <c r="M109" s="12"/>
      <c r="N109" s="12"/>
      <c r="O109" s="12"/>
      <c r="P109" s="14"/>
      <c r="Q109" s="12"/>
      <c r="R109" s="12"/>
      <c r="S109" s="14"/>
      <c r="T109" s="14"/>
      <c r="V109" s="12"/>
      <c r="W109" s="12"/>
      <c r="X109" s="14"/>
      <c r="Y109" s="12"/>
      <c r="Z109" s="12"/>
      <c r="AA109" s="12"/>
      <c r="AB109" s="15"/>
      <c r="AE109" s="12"/>
      <c r="AF109" s="12"/>
      <c r="AG109" s="12"/>
      <c r="AH109" s="14"/>
      <c r="AI109" s="14"/>
      <c r="AJ109" s="14"/>
      <c r="AK109" s="12"/>
      <c r="AL109" s="12"/>
      <c r="AN109" s="14"/>
      <c r="AO109" s="12"/>
      <c r="AP109" s="12"/>
      <c r="AQ109" s="12">
        <v>1</v>
      </c>
      <c r="AR109" s="14"/>
      <c r="AS109" s="14"/>
      <c r="AT109" s="14"/>
      <c r="AU109" s="14"/>
      <c r="AV109" s="14"/>
      <c r="AW109" s="64"/>
      <c r="AX109" s="77">
        <v>27</v>
      </c>
      <c r="AY109" s="17"/>
      <c r="AZ109" s="17"/>
      <c r="BA109" s="11"/>
      <c r="BB109" s="12"/>
      <c r="BC109" s="14"/>
      <c r="BD109" s="14"/>
      <c r="BF109" s="14"/>
      <c r="BH109" s="12"/>
      <c r="BI109" s="12"/>
      <c r="BJ109" s="14"/>
      <c r="BL109" s="12"/>
      <c r="BM109" s="12"/>
      <c r="BN109" s="12"/>
      <c r="BO109" s="12"/>
      <c r="BP109" s="12"/>
      <c r="BQ109" s="12"/>
      <c r="BR109" s="15"/>
      <c r="BS109" s="12"/>
      <c r="BT109" s="12"/>
      <c r="BU109" s="12"/>
      <c r="BV109" s="14"/>
      <c r="BW109" s="12"/>
      <c r="BX109" s="14"/>
      <c r="BY109" s="12"/>
      <c r="BZ109" s="12"/>
      <c r="CA109" s="14"/>
      <c r="CB109" s="14"/>
      <c r="CC109" s="14"/>
      <c r="CD109" s="14"/>
      <c r="CE109" s="14"/>
      <c r="CF109" s="14"/>
      <c r="CG109" s="14"/>
      <c r="CH109" s="12"/>
      <c r="CI109" s="12"/>
      <c r="CK109" s="12"/>
      <c r="CL109" s="12"/>
      <c r="CN109" s="12"/>
      <c r="CO109" s="14"/>
      <c r="CP109" s="12"/>
      <c r="CS109" s="12"/>
      <c r="CT109" s="12"/>
      <c r="CU109" s="12"/>
      <c r="CV109" s="12"/>
      <c r="CW109" s="12"/>
      <c r="CX109" s="12"/>
      <c r="CY109" s="12"/>
      <c r="DA109" s="16"/>
      <c r="DB109" s="12"/>
      <c r="DC109" s="12"/>
      <c r="DD109" s="12"/>
      <c r="DE109" s="12"/>
      <c r="DF109" s="12"/>
      <c r="DG109" s="12"/>
      <c r="DH109" s="12"/>
      <c r="DI109" s="12"/>
      <c r="DO109" s="14"/>
      <c r="DP109" s="14"/>
      <c r="DQ109" s="12"/>
      <c r="DR109" s="12"/>
      <c r="DS109" s="14"/>
      <c r="DV109" s="12"/>
      <c r="DW109" s="12"/>
      <c r="DX109" s="14"/>
      <c r="DY109" s="12"/>
      <c r="DZ109" s="12"/>
      <c r="EA109" s="12"/>
      <c r="EB109" s="12"/>
      <c r="EC109" s="12"/>
      <c r="ED109" s="14"/>
      <c r="EE109" s="15"/>
      <c r="EF109" s="12"/>
      <c r="EG109" s="14"/>
      <c r="EH109" s="12"/>
      <c r="EI109" s="14"/>
      <c r="EJ109" s="14"/>
      <c r="EK109" s="14"/>
      <c r="EL109" s="14"/>
      <c r="EM109" s="64"/>
      <c r="EN109" s="77">
        <v>1</v>
      </c>
      <c r="EP109" s="12"/>
      <c r="EQ109" s="12"/>
      <c r="ET109" s="12"/>
      <c r="EU109" s="14"/>
      <c r="EV109" s="14"/>
      <c r="EW109" s="12"/>
      <c r="EX109" s="12"/>
      <c r="EY109" s="86">
        <f t="shared" si="5"/>
        <v>29</v>
      </c>
    </row>
    <row r="110" spans="1:157" x14ac:dyDescent="0.2">
      <c r="A110" s="13" t="s">
        <v>156</v>
      </c>
      <c r="B110" s="12" t="s">
        <v>159</v>
      </c>
      <c r="C110" s="7">
        <v>32</v>
      </c>
      <c r="D110" t="s">
        <v>410</v>
      </c>
      <c r="F110" s="14"/>
      <c r="L110" s="14"/>
      <c r="M110" s="12"/>
      <c r="N110" s="12"/>
      <c r="O110" s="12"/>
      <c r="P110" s="14"/>
      <c r="Q110" s="12"/>
      <c r="R110" s="12"/>
      <c r="S110" s="14"/>
      <c r="T110" s="43">
        <v>1</v>
      </c>
      <c r="V110" s="12"/>
      <c r="W110" s="12"/>
      <c r="X110" s="14"/>
      <c r="Y110" s="12"/>
      <c r="Z110" s="12"/>
      <c r="AA110" s="12"/>
      <c r="AB110" s="15"/>
      <c r="AE110" s="12"/>
      <c r="AF110" s="12"/>
      <c r="AG110" s="12"/>
      <c r="AH110" s="14"/>
      <c r="AI110" s="14"/>
      <c r="AJ110" s="14"/>
      <c r="AK110" s="12"/>
      <c r="AL110" s="12"/>
      <c r="AN110" s="14"/>
      <c r="AO110" s="12"/>
      <c r="AP110" s="12"/>
      <c r="AQ110" s="12"/>
      <c r="AR110" s="14"/>
      <c r="AS110" s="14"/>
      <c r="AT110" s="14"/>
      <c r="AU110" s="14"/>
      <c r="AV110" s="14"/>
      <c r="AW110" s="64">
        <v>27</v>
      </c>
      <c r="AX110" s="77"/>
      <c r="AY110" s="17"/>
      <c r="AZ110" s="10"/>
      <c r="BA110" s="11"/>
      <c r="BB110" s="12"/>
      <c r="BC110" s="14"/>
      <c r="BD110" s="14"/>
      <c r="BF110" s="14"/>
      <c r="BH110" s="12"/>
      <c r="BI110" s="12"/>
      <c r="BJ110" s="14"/>
      <c r="BL110" s="12"/>
      <c r="BM110" s="12"/>
      <c r="BN110" s="12"/>
      <c r="BO110" s="12"/>
      <c r="BP110" s="12"/>
      <c r="BQ110" s="12"/>
      <c r="BR110" s="15"/>
      <c r="BS110" s="12"/>
      <c r="BT110" s="12"/>
      <c r="BU110" s="12"/>
      <c r="BV110" s="14"/>
      <c r="BW110" s="12"/>
      <c r="BX110" s="14"/>
      <c r="BY110" s="12"/>
      <c r="BZ110" s="12"/>
      <c r="CA110" s="14"/>
      <c r="CB110" s="14"/>
      <c r="CC110" s="14"/>
      <c r="CD110" s="14"/>
      <c r="CE110" s="14"/>
      <c r="CF110" s="14"/>
      <c r="CG110" s="14"/>
      <c r="CH110" s="12"/>
      <c r="CI110" s="12"/>
      <c r="CK110" s="12"/>
      <c r="CL110" s="12"/>
      <c r="CN110" s="12"/>
      <c r="CO110" s="14"/>
      <c r="CP110" s="12"/>
      <c r="CS110" s="12"/>
      <c r="CT110" s="12"/>
      <c r="CU110" s="12"/>
      <c r="CV110" s="12"/>
      <c r="CW110" s="12"/>
      <c r="CX110" s="12"/>
      <c r="CY110" s="12"/>
      <c r="DA110" s="16"/>
      <c r="DB110" s="12"/>
      <c r="DC110" s="12"/>
      <c r="DD110" s="12"/>
      <c r="DE110" s="12"/>
      <c r="DF110" s="12"/>
      <c r="DG110" s="12"/>
      <c r="DH110" s="12"/>
      <c r="DI110" s="12"/>
      <c r="DO110" s="14"/>
      <c r="DP110" s="14"/>
      <c r="DQ110" s="12">
        <v>1</v>
      </c>
      <c r="DR110" s="12"/>
      <c r="DS110" s="43">
        <v>1</v>
      </c>
      <c r="DV110" s="12"/>
      <c r="DW110" s="12"/>
      <c r="DX110" s="14"/>
      <c r="DY110" s="12"/>
      <c r="DZ110" s="12"/>
      <c r="EA110" s="12"/>
      <c r="EB110" s="12"/>
      <c r="EC110" s="12"/>
      <c r="ED110" s="14"/>
      <c r="EE110" s="15"/>
      <c r="EF110" s="12"/>
      <c r="EG110" s="14"/>
      <c r="EH110" s="12"/>
      <c r="EI110" s="14"/>
      <c r="EJ110" s="43">
        <v>1</v>
      </c>
      <c r="EK110" s="14"/>
      <c r="EL110" s="14"/>
      <c r="EM110" s="64">
        <v>1</v>
      </c>
      <c r="EN110" s="77"/>
      <c r="EP110" s="12"/>
      <c r="EQ110" s="12"/>
      <c r="ET110" s="12"/>
      <c r="EU110" s="14"/>
      <c r="EV110" s="14"/>
      <c r="EW110" s="12"/>
      <c r="EX110" s="12"/>
      <c r="EY110" s="86">
        <f t="shared" si="5"/>
        <v>32</v>
      </c>
    </row>
    <row r="111" spans="1:157" x14ac:dyDescent="0.2">
      <c r="A111" s="13" t="s">
        <v>160</v>
      </c>
      <c r="B111" t="s">
        <v>442</v>
      </c>
      <c r="C111" s="7">
        <v>38</v>
      </c>
      <c r="D111" t="s">
        <v>410</v>
      </c>
      <c r="E111" t="s">
        <v>410</v>
      </c>
      <c r="F111" s="14"/>
      <c r="L111" s="14"/>
      <c r="M111" s="12"/>
      <c r="N111" s="12"/>
      <c r="O111" s="12"/>
      <c r="P111" s="14"/>
      <c r="Q111" s="12"/>
      <c r="R111" s="12"/>
      <c r="S111" s="14"/>
      <c r="T111" s="14"/>
      <c r="V111" s="12">
        <v>1</v>
      </c>
      <c r="W111" s="12"/>
      <c r="X111" s="14"/>
      <c r="Y111" s="12"/>
      <c r="Z111" s="12">
        <v>1</v>
      </c>
      <c r="AA111" s="12"/>
      <c r="AB111" s="15"/>
      <c r="AE111" s="12"/>
      <c r="AF111" s="12"/>
      <c r="AG111" s="12"/>
      <c r="AH111" s="14"/>
      <c r="AI111" s="14"/>
      <c r="AJ111" s="14"/>
      <c r="AK111" s="12"/>
      <c r="AL111" s="12"/>
      <c r="AN111" s="14"/>
      <c r="AO111" s="12"/>
      <c r="AP111" s="12"/>
      <c r="AQ111" s="12"/>
      <c r="AR111" s="14"/>
      <c r="AS111" s="14"/>
      <c r="AT111" s="14"/>
      <c r="AU111" s="14"/>
      <c r="AV111" s="14"/>
      <c r="AW111" s="64">
        <v>27</v>
      </c>
      <c r="AX111" s="77"/>
      <c r="AY111" s="17"/>
      <c r="AZ111" s="17"/>
      <c r="BA111" s="11"/>
      <c r="BB111" s="12"/>
      <c r="BC111" s="14"/>
      <c r="BD111" s="14"/>
      <c r="BF111" s="14"/>
      <c r="BG111">
        <v>1</v>
      </c>
      <c r="BH111" s="12"/>
      <c r="BI111" s="12"/>
      <c r="BJ111" s="14"/>
      <c r="BL111" s="12">
        <v>1</v>
      </c>
      <c r="BM111" s="12"/>
      <c r="BN111" s="12"/>
      <c r="BO111" s="12"/>
      <c r="BP111" s="12"/>
      <c r="BQ111" s="12"/>
      <c r="BR111" s="15"/>
      <c r="BS111" s="12"/>
      <c r="BT111" s="12"/>
      <c r="BU111" s="12"/>
      <c r="BV111" s="14"/>
      <c r="BW111" s="12"/>
      <c r="BX111" s="14"/>
      <c r="BY111" s="12"/>
      <c r="BZ111" s="12">
        <v>1</v>
      </c>
      <c r="CA111" s="14"/>
      <c r="CB111" s="14"/>
      <c r="CC111" s="14"/>
      <c r="CD111" s="14"/>
      <c r="CE111" s="14"/>
      <c r="CF111" s="14"/>
      <c r="CG111" s="14"/>
      <c r="CH111" s="12"/>
      <c r="CI111" s="12"/>
      <c r="CK111" s="12"/>
      <c r="CL111" s="12">
        <v>1</v>
      </c>
      <c r="CN111" s="12"/>
      <c r="CO111" s="14"/>
      <c r="CP111" s="12"/>
      <c r="CS111" s="12">
        <v>1</v>
      </c>
      <c r="CT111" s="12"/>
      <c r="CU111" s="12"/>
      <c r="CV111" s="12"/>
      <c r="CW111" s="12"/>
      <c r="CX111" s="12"/>
      <c r="CY111" s="12"/>
      <c r="DA111" s="16"/>
      <c r="DB111" s="12"/>
      <c r="DC111" s="12"/>
      <c r="DD111" s="12"/>
      <c r="DE111" s="12"/>
      <c r="DF111" s="12"/>
      <c r="DG111" s="12"/>
      <c r="DH111" s="12"/>
      <c r="DI111" s="12"/>
      <c r="DO111" s="14"/>
      <c r="DP111" s="14"/>
      <c r="DQ111" s="37">
        <v>1</v>
      </c>
      <c r="DR111" s="12"/>
      <c r="DS111" s="14"/>
      <c r="DV111" s="12"/>
      <c r="DW111" s="12"/>
      <c r="DX111" s="14"/>
      <c r="DY111" s="12"/>
      <c r="DZ111" s="12"/>
      <c r="EA111" s="37">
        <v>1</v>
      </c>
      <c r="EB111" s="12"/>
      <c r="EC111" s="12"/>
      <c r="ED111" s="14"/>
      <c r="EE111" s="15"/>
      <c r="EF111" s="12"/>
      <c r="EG111" s="14"/>
      <c r="EH111" s="12"/>
      <c r="EI111" s="14"/>
      <c r="EJ111" s="43">
        <v>1</v>
      </c>
      <c r="EK111" s="14"/>
      <c r="EL111" s="14"/>
      <c r="EM111" s="64">
        <v>1</v>
      </c>
      <c r="EN111" s="77"/>
      <c r="EP111" s="12"/>
      <c r="EQ111" s="12"/>
      <c r="ET111" s="12"/>
      <c r="EU111" s="14"/>
      <c r="EV111" s="14"/>
      <c r="EW111" s="12"/>
      <c r="EX111" s="12"/>
      <c r="EY111" s="86">
        <f t="shared" si="5"/>
        <v>38</v>
      </c>
    </row>
    <row r="112" spans="1:157" s="43" customFormat="1" x14ac:dyDescent="0.2">
      <c r="A112" s="52" t="s">
        <v>443</v>
      </c>
      <c r="B112" s="43" t="s">
        <v>444</v>
      </c>
      <c r="C112" s="86">
        <v>29</v>
      </c>
      <c r="D112" s="43" t="s">
        <v>410</v>
      </c>
      <c r="AW112" s="64"/>
      <c r="AX112" s="104">
        <v>27</v>
      </c>
      <c r="AY112" s="54"/>
      <c r="AZ112" s="54"/>
      <c r="BA112" s="54"/>
      <c r="BK112" s="60"/>
      <c r="CJ112" s="60"/>
      <c r="CM112" s="60"/>
      <c r="CQ112" s="60"/>
      <c r="DJ112" s="60"/>
      <c r="DK112" s="60"/>
      <c r="DL112" s="60"/>
      <c r="DT112" s="60"/>
      <c r="DU112" s="60"/>
      <c r="EJ112" s="43">
        <v>1</v>
      </c>
      <c r="EM112" s="64"/>
      <c r="EN112" s="104">
        <v>1</v>
      </c>
      <c r="EY112" s="86">
        <f t="shared" si="5"/>
        <v>29</v>
      </c>
      <c r="FA112"/>
    </row>
    <row r="113" spans="1:157" s="43" customFormat="1" x14ac:dyDescent="0.2">
      <c r="A113" s="52" t="s">
        <v>1012</v>
      </c>
      <c r="B113" s="64" t="s">
        <v>1011</v>
      </c>
      <c r="C113" s="86">
        <v>29</v>
      </c>
      <c r="AQ113" s="43">
        <v>1</v>
      </c>
      <c r="AW113" s="64"/>
      <c r="AX113" s="104">
        <v>27</v>
      </c>
      <c r="AY113" s="54"/>
      <c r="AZ113" s="54"/>
      <c r="BA113" s="54"/>
      <c r="BK113" s="60"/>
      <c r="CJ113" s="60"/>
      <c r="CM113" s="60"/>
      <c r="CQ113" s="60"/>
      <c r="DJ113" s="60"/>
      <c r="DK113" s="60"/>
      <c r="DL113" s="60"/>
      <c r="DT113" s="60"/>
      <c r="DU113" s="60"/>
      <c r="EM113" s="64"/>
      <c r="EN113" s="104">
        <v>1</v>
      </c>
      <c r="EY113" s="86">
        <f>SUM(Z113:EX113)</f>
        <v>29</v>
      </c>
      <c r="FA113"/>
    </row>
    <row r="114" spans="1:157" x14ac:dyDescent="0.2">
      <c r="A114" s="13" t="s">
        <v>296</v>
      </c>
      <c r="B114" t="s">
        <v>163</v>
      </c>
      <c r="C114" s="7">
        <v>34</v>
      </c>
      <c r="D114" t="s">
        <v>410</v>
      </c>
      <c r="E114" t="s">
        <v>410</v>
      </c>
      <c r="F114" s="14"/>
      <c r="L114" s="14"/>
      <c r="M114" s="12"/>
      <c r="N114" s="12"/>
      <c r="O114" s="12"/>
      <c r="P114" s="14"/>
      <c r="Q114" s="12"/>
      <c r="R114" s="12"/>
      <c r="S114" s="14"/>
      <c r="T114" s="14"/>
      <c r="V114" s="12"/>
      <c r="W114" s="12"/>
      <c r="X114" s="14"/>
      <c r="Y114" s="12"/>
      <c r="Z114" s="12">
        <v>1</v>
      </c>
      <c r="AA114" s="12"/>
      <c r="AB114" s="15"/>
      <c r="AE114" s="12"/>
      <c r="AF114" s="12"/>
      <c r="AG114" s="12"/>
      <c r="AH114" s="14"/>
      <c r="AI114" s="14"/>
      <c r="AJ114" s="14"/>
      <c r="AK114" s="12"/>
      <c r="AL114" s="12"/>
      <c r="AN114" s="14"/>
      <c r="AO114" s="12"/>
      <c r="AP114" s="12"/>
      <c r="AQ114" s="12"/>
      <c r="AR114" s="14"/>
      <c r="AS114" s="14"/>
      <c r="AT114" s="14"/>
      <c r="AU114" s="14"/>
      <c r="AV114" s="14"/>
      <c r="AW114" s="64">
        <v>27</v>
      </c>
      <c r="AX114" s="77"/>
      <c r="AY114" s="17"/>
      <c r="AZ114" s="17"/>
      <c r="BA114" s="11"/>
      <c r="BB114" s="12"/>
      <c r="BC114" s="14"/>
      <c r="BD114" s="14"/>
      <c r="BF114" s="14"/>
      <c r="BG114">
        <v>1</v>
      </c>
      <c r="BH114" s="12"/>
      <c r="BI114" s="12"/>
      <c r="BJ114" s="14"/>
      <c r="BL114" s="12"/>
      <c r="BM114" s="12"/>
      <c r="BN114" s="12"/>
      <c r="BO114" s="12"/>
      <c r="BP114" s="12"/>
      <c r="BQ114" s="12"/>
      <c r="BR114" s="15"/>
      <c r="BS114" s="12"/>
      <c r="BT114" s="12"/>
      <c r="BU114" s="12"/>
      <c r="BV114" s="14"/>
      <c r="BW114" s="12"/>
      <c r="BX114" s="14"/>
      <c r="BY114" s="12"/>
      <c r="BZ114" s="12"/>
      <c r="CA114" s="14"/>
      <c r="CB114" s="14"/>
      <c r="CC114" s="14"/>
      <c r="CD114" s="14"/>
      <c r="CE114" s="14"/>
      <c r="CF114" s="14"/>
      <c r="CG114" s="14"/>
      <c r="CH114" s="12"/>
      <c r="CI114" s="12"/>
      <c r="CK114" s="12"/>
      <c r="CL114" s="12">
        <v>1</v>
      </c>
      <c r="CN114" s="12"/>
      <c r="CO114" s="14"/>
      <c r="CP114" s="12"/>
      <c r="CS114" s="12"/>
      <c r="CT114" s="12"/>
      <c r="CU114" s="12"/>
      <c r="CV114" s="12"/>
      <c r="CW114" s="12"/>
      <c r="CX114" s="12"/>
      <c r="CY114" s="12"/>
      <c r="DA114" s="16"/>
      <c r="DB114" s="12">
        <v>1</v>
      </c>
      <c r="DC114" s="12"/>
      <c r="DD114" s="12"/>
      <c r="DE114" s="12"/>
      <c r="DF114" s="12">
        <v>1</v>
      </c>
      <c r="DG114" s="12"/>
      <c r="DH114" s="12"/>
      <c r="DI114" s="12"/>
      <c r="DO114" s="14"/>
      <c r="DP114" s="14"/>
      <c r="DQ114" s="12">
        <v>1</v>
      </c>
      <c r="DR114" s="12"/>
      <c r="DS114" s="14"/>
      <c r="DV114" s="12"/>
      <c r="DW114" s="12"/>
      <c r="DX114" s="14"/>
      <c r="DY114" s="12"/>
      <c r="DZ114" s="12"/>
      <c r="EA114" s="12"/>
      <c r="EB114" s="12"/>
      <c r="EC114" s="12"/>
      <c r="ED114" s="14"/>
      <c r="EE114" s="15"/>
      <c r="EF114" s="12"/>
      <c r="EG114" s="14"/>
      <c r="EH114" s="12"/>
      <c r="EI114" s="14"/>
      <c r="EJ114" s="14"/>
      <c r="EK114" s="14"/>
      <c r="EL114" s="14"/>
      <c r="EM114" s="64">
        <v>1</v>
      </c>
      <c r="EN114" s="77"/>
      <c r="EP114" s="12"/>
      <c r="EQ114" s="12"/>
      <c r="ET114" s="12"/>
      <c r="EU114" s="14"/>
      <c r="EV114" s="14"/>
      <c r="EW114" s="12"/>
      <c r="EX114" s="12"/>
      <c r="EY114" s="86">
        <f>SUM(Z114:EX114)</f>
        <v>34</v>
      </c>
    </row>
    <row r="115" spans="1:157" x14ac:dyDescent="0.2">
      <c r="A115" s="13" t="s">
        <v>1014</v>
      </c>
      <c r="B115" s="48" t="s">
        <v>1013</v>
      </c>
      <c r="C115" s="7">
        <v>31</v>
      </c>
      <c r="F115" s="14"/>
      <c r="L115" s="14"/>
      <c r="M115" s="12"/>
      <c r="N115" s="12"/>
      <c r="O115" s="12"/>
      <c r="P115" s="14"/>
      <c r="Q115" s="12"/>
      <c r="R115" s="12"/>
      <c r="S115" s="14"/>
      <c r="T115" s="14"/>
      <c r="V115" s="12"/>
      <c r="W115" s="12"/>
      <c r="X115" s="14"/>
      <c r="Y115" s="12"/>
      <c r="Z115" s="12"/>
      <c r="AA115" s="12"/>
      <c r="AB115" s="15"/>
      <c r="AE115" s="12"/>
      <c r="AF115" s="12"/>
      <c r="AG115" s="12"/>
      <c r="AH115" s="14"/>
      <c r="AI115" s="14"/>
      <c r="AJ115" s="14"/>
      <c r="AK115" s="12"/>
      <c r="AL115" s="12"/>
      <c r="AN115" s="14"/>
      <c r="AO115" s="12"/>
      <c r="AP115" s="12"/>
      <c r="AQ115" s="12">
        <v>1</v>
      </c>
      <c r="AR115" s="14"/>
      <c r="AS115" s="14"/>
      <c r="AT115" s="14"/>
      <c r="AU115" s="14"/>
      <c r="AV115" s="14"/>
      <c r="AW115" s="64"/>
      <c r="AX115" s="77">
        <v>27</v>
      </c>
      <c r="AY115" s="17"/>
      <c r="AZ115" s="17"/>
      <c r="BA115" s="11"/>
      <c r="BB115" s="12"/>
      <c r="BC115" s="14"/>
      <c r="BD115" s="14"/>
      <c r="BF115" s="14"/>
      <c r="BH115" s="12"/>
      <c r="BI115" s="12"/>
      <c r="BJ115" s="14"/>
      <c r="BL115" s="12"/>
      <c r="BM115" s="12"/>
      <c r="BN115" s="12"/>
      <c r="BO115" s="12"/>
      <c r="BP115" s="12"/>
      <c r="BQ115" s="12"/>
      <c r="BR115" s="15"/>
      <c r="BS115" s="12"/>
      <c r="BT115" s="12"/>
      <c r="BU115" s="12"/>
      <c r="BV115" s="14"/>
      <c r="BW115" s="12"/>
      <c r="BX115" s="14"/>
      <c r="BY115" s="12"/>
      <c r="BZ115" s="12"/>
      <c r="CA115" s="14"/>
      <c r="CB115" s="14"/>
      <c r="CC115" s="14"/>
      <c r="CD115" s="14"/>
      <c r="CE115" s="14"/>
      <c r="CF115" s="14"/>
      <c r="CG115" s="14"/>
      <c r="CH115" s="12"/>
      <c r="CI115" s="12"/>
      <c r="CK115" s="12"/>
      <c r="CL115" s="12"/>
      <c r="CN115" s="12"/>
      <c r="CO115" s="14"/>
      <c r="CP115" s="12"/>
      <c r="CS115" s="12"/>
      <c r="CT115" s="12"/>
      <c r="CU115" s="12"/>
      <c r="CV115" s="12"/>
      <c r="CW115" s="12"/>
      <c r="CX115" s="12"/>
      <c r="CY115" s="12"/>
      <c r="DA115" s="16"/>
      <c r="DB115" s="12"/>
      <c r="DC115" s="12"/>
      <c r="DD115" s="12"/>
      <c r="DE115" s="12"/>
      <c r="DF115" s="12"/>
      <c r="DG115" s="12"/>
      <c r="DH115" s="12"/>
      <c r="DI115" s="12"/>
      <c r="DO115" s="14"/>
      <c r="DP115" s="14"/>
      <c r="DQ115" s="12"/>
      <c r="DR115" s="12"/>
      <c r="DS115" s="14"/>
      <c r="DV115" s="12"/>
      <c r="DW115" s="12"/>
      <c r="DX115" s="14"/>
      <c r="DY115" s="12"/>
      <c r="DZ115" s="12"/>
      <c r="EA115" s="12"/>
      <c r="EB115" s="12"/>
      <c r="EC115" s="12"/>
      <c r="ED115" s="14"/>
      <c r="EE115" s="15"/>
      <c r="EF115" s="12"/>
      <c r="EG115" s="14"/>
      <c r="EH115" s="12"/>
      <c r="EI115" s="14"/>
      <c r="EJ115" s="43">
        <v>1</v>
      </c>
      <c r="EK115" s="14"/>
      <c r="EL115" s="14"/>
      <c r="EM115" s="64"/>
      <c r="EN115" s="77">
        <v>1</v>
      </c>
      <c r="EP115" s="12"/>
      <c r="EQ115" s="12">
        <v>1</v>
      </c>
      <c r="ET115" s="12"/>
      <c r="EU115" s="14"/>
      <c r="EV115" s="14"/>
      <c r="EW115" s="12"/>
      <c r="EX115" s="12"/>
      <c r="EY115" s="86">
        <f>SUM(Z115:EX115)</f>
        <v>31</v>
      </c>
    </row>
    <row r="116" spans="1:157" x14ac:dyDescent="0.2">
      <c r="A116" s="19" t="s">
        <v>164</v>
      </c>
      <c r="B116" s="12" t="s">
        <v>165</v>
      </c>
      <c r="C116" s="7">
        <v>30</v>
      </c>
      <c r="D116" s="12" t="s">
        <v>410</v>
      </c>
      <c r="E116" s="12" t="s">
        <v>410</v>
      </c>
      <c r="F116" s="14"/>
      <c r="H116" s="12"/>
      <c r="I116" s="12"/>
      <c r="J116" s="12"/>
      <c r="K116" s="12"/>
      <c r="L116" s="14"/>
      <c r="M116" s="12"/>
      <c r="N116" s="12"/>
      <c r="O116" s="12"/>
      <c r="P116" s="14"/>
      <c r="Q116" s="12"/>
      <c r="R116" s="12"/>
      <c r="S116" s="14"/>
      <c r="T116" s="14"/>
      <c r="V116" s="12">
        <v>1</v>
      </c>
      <c r="W116" s="12"/>
      <c r="X116" s="14"/>
      <c r="Y116" s="12"/>
      <c r="Z116" s="12"/>
      <c r="AA116" s="12"/>
      <c r="AB116" s="15"/>
      <c r="AD116" s="12"/>
      <c r="AE116" s="12"/>
      <c r="AF116" s="12"/>
      <c r="AG116" s="12"/>
      <c r="AH116" s="14"/>
      <c r="AI116" s="14"/>
      <c r="AJ116" s="14"/>
      <c r="AK116" s="12"/>
      <c r="AL116" s="12"/>
      <c r="AN116" s="14"/>
      <c r="AO116" s="12"/>
      <c r="AP116" s="12"/>
      <c r="AQ116" s="12"/>
      <c r="AR116" s="14"/>
      <c r="AS116" s="14"/>
      <c r="AT116" s="14"/>
      <c r="AU116" s="14"/>
      <c r="AV116" s="14"/>
      <c r="AW116" s="64"/>
      <c r="AX116" s="77">
        <v>27</v>
      </c>
      <c r="AY116" s="17"/>
      <c r="AZ116" s="17"/>
      <c r="BA116" s="11"/>
      <c r="BB116" s="12"/>
      <c r="BC116" s="14"/>
      <c r="BD116" s="14"/>
      <c r="BF116" s="14"/>
      <c r="BH116" s="12"/>
      <c r="BI116" s="12"/>
      <c r="BJ116" s="14"/>
      <c r="BL116" s="12"/>
      <c r="BM116" s="12"/>
      <c r="BN116" s="12"/>
      <c r="BO116" s="12"/>
      <c r="BP116" s="12"/>
      <c r="BQ116" s="12"/>
      <c r="BR116" s="15"/>
      <c r="BS116" s="12"/>
      <c r="BT116" s="12"/>
      <c r="BU116" s="12"/>
      <c r="BV116" s="14"/>
      <c r="BW116" s="12"/>
      <c r="BX116" s="14"/>
      <c r="BY116" s="12"/>
      <c r="BZ116" s="12"/>
      <c r="CA116" s="14"/>
      <c r="CB116" s="14"/>
      <c r="CC116" s="14"/>
      <c r="CD116" s="14"/>
      <c r="CE116" s="14"/>
      <c r="CF116" s="14"/>
      <c r="CG116" s="14"/>
      <c r="CH116" s="12"/>
      <c r="CI116" s="12"/>
      <c r="CK116" s="12"/>
      <c r="CL116" s="12"/>
      <c r="CN116" s="12"/>
      <c r="CO116" s="14"/>
      <c r="CP116" s="12"/>
      <c r="CS116" s="12"/>
      <c r="CT116" s="12"/>
      <c r="CU116" s="12"/>
      <c r="CV116" s="12"/>
      <c r="CW116" s="12"/>
      <c r="CX116" s="12"/>
      <c r="CY116" s="12"/>
      <c r="DA116" s="12"/>
      <c r="DB116" s="12"/>
      <c r="DC116" s="12"/>
      <c r="DD116" s="12"/>
      <c r="DE116" s="12"/>
      <c r="DF116" s="12">
        <v>1</v>
      </c>
      <c r="DG116" s="12"/>
      <c r="DH116" s="12"/>
      <c r="DI116" s="12"/>
      <c r="DO116" s="14"/>
      <c r="DP116" s="14"/>
      <c r="DQ116" s="12"/>
      <c r="DR116" s="12"/>
      <c r="DS116" s="14"/>
      <c r="DV116" s="12"/>
      <c r="DW116" s="12"/>
      <c r="DX116" s="14"/>
      <c r="DY116" s="12"/>
      <c r="DZ116" s="12"/>
      <c r="EA116" s="12"/>
      <c r="EB116" s="12"/>
      <c r="EC116" s="12"/>
      <c r="ED116" s="14"/>
      <c r="EE116" s="15"/>
      <c r="EF116" s="12"/>
      <c r="EG116" s="14"/>
      <c r="EH116" s="12"/>
      <c r="EI116" s="14"/>
      <c r="EJ116" s="14"/>
      <c r="EK116" s="14"/>
      <c r="EL116" s="14"/>
      <c r="EM116" s="64"/>
      <c r="EN116" s="77">
        <v>1</v>
      </c>
      <c r="EP116" s="12"/>
      <c r="EQ116" s="12"/>
      <c r="ET116" s="12"/>
      <c r="EU116" s="14"/>
      <c r="EV116" s="14"/>
      <c r="EW116" s="12"/>
      <c r="EX116" s="12"/>
      <c r="EY116" s="86">
        <f t="shared" ref="EY116:EY136" si="6">SUM(F116:EX116)</f>
        <v>30</v>
      </c>
    </row>
    <row r="117" spans="1:157" s="56" customFormat="1" x14ac:dyDescent="0.2">
      <c r="A117" s="80" t="s">
        <v>166</v>
      </c>
      <c r="B117" s="56" t="s">
        <v>94</v>
      </c>
      <c r="C117" s="81">
        <v>28</v>
      </c>
      <c r="D117" s="56" t="s">
        <v>410</v>
      </c>
      <c r="G117" s="43"/>
      <c r="AC117" s="43"/>
      <c r="AW117" s="64"/>
      <c r="AX117" s="103">
        <v>27</v>
      </c>
      <c r="AY117" s="87"/>
      <c r="AZ117" s="87"/>
      <c r="BA117" s="87"/>
      <c r="BK117" s="60"/>
      <c r="CJ117" s="60"/>
      <c r="CM117" s="60"/>
      <c r="CQ117" s="60"/>
      <c r="DJ117" s="60"/>
      <c r="DK117" s="60"/>
      <c r="DL117" s="60"/>
      <c r="DT117" s="60"/>
      <c r="DU117" s="60"/>
      <c r="EM117" s="64"/>
      <c r="EN117" s="103">
        <v>1</v>
      </c>
      <c r="EY117" s="81">
        <f t="shared" si="6"/>
        <v>28</v>
      </c>
      <c r="FA117"/>
    </row>
    <row r="118" spans="1:157" x14ac:dyDescent="0.2">
      <c r="A118" s="13" t="s">
        <v>95</v>
      </c>
      <c r="B118" t="s">
        <v>96</v>
      </c>
      <c r="C118" s="7">
        <v>37</v>
      </c>
      <c r="D118" t="s">
        <v>410</v>
      </c>
      <c r="F118" s="14"/>
      <c r="L118" s="14"/>
      <c r="M118" s="12"/>
      <c r="N118" s="12"/>
      <c r="O118" s="12"/>
      <c r="P118" s="43">
        <v>1</v>
      </c>
      <c r="Q118" s="12">
        <v>1</v>
      </c>
      <c r="R118" s="12"/>
      <c r="S118" s="14"/>
      <c r="T118" s="14"/>
      <c r="V118" s="12"/>
      <c r="W118" s="12"/>
      <c r="X118" s="14"/>
      <c r="Y118" s="12"/>
      <c r="Z118" s="12"/>
      <c r="AA118" s="12"/>
      <c r="AB118" s="15"/>
      <c r="AE118" s="12"/>
      <c r="AF118" s="12"/>
      <c r="AG118" s="12"/>
      <c r="AH118" s="14"/>
      <c r="AI118" s="14"/>
      <c r="AJ118" s="14"/>
      <c r="AK118" s="12"/>
      <c r="AL118" s="12"/>
      <c r="AN118" s="14"/>
      <c r="AO118" s="12"/>
      <c r="AP118" s="12"/>
      <c r="AQ118" s="12"/>
      <c r="AR118" s="14"/>
      <c r="AS118" s="14"/>
      <c r="AT118" s="14"/>
      <c r="AU118" s="14"/>
      <c r="AV118" s="14"/>
      <c r="AW118" s="64">
        <v>27</v>
      </c>
      <c r="AX118" s="77"/>
      <c r="AY118" s="17"/>
      <c r="AZ118" s="17"/>
      <c r="BA118" s="11"/>
      <c r="BB118" s="12"/>
      <c r="BC118" s="14"/>
      <c r="BD118" s="14"/>
      <c r="BF118" s="14"/>
      <c r="BG118">
        <v>1</v>
      </c>
      <c r="BH118" s="12"/>
      <c r="BI118" s="12"/>
      <c r="BJ118" s="14"/>
      <c r="BL118" s="18"/>
      <c r="BM118" s="12"/>
      <c r="BN118" s="12"/>
      <c r="BO118" s="12"/>
      <c r="BP118" s="12"/>
      <c r="BQ118" s="12"/>
      <c r="BR118" s="15"/>
      <c r="BS118" s="12"/>
      <c r="BT118" s="12"/>
      <c r="BU118" s="12"/>
      <c r="BV118" s="14"/>
      <c r="BW118" s="12"/>
      <c r="BX118" s="14"/>
      <c r="BY118" s="12"/>
      <c r="BZ118" s="12"/>
      <c r="CA118" s="14"/>
      <c r="CB118" s="14"/>
      <c r="CC118" s="14"/>
      <c r="CD118" s="14"/>
      <c r="CE118" s="14"/>
      <c r="CF118" s="14"/>
      <c r="CG118" s="14"/>
      <c r="CH118" s="12"/>
      <c r="CI118" s="12"/>
      <c r="CK118" s="12"/>
      <c r="CL118" s="12">
        <v>1</v>
      </c>
      <c r="CN118" s="12"/>
      <c r="CO118" s="14"/>
      <c r="CP118" s="12"/>
      <c r="CS118" s="12"/>
      <c r="CT118" s="12"/>
      <c r="CU118" s="12"/>
      <c r="CV118" s="12"/>
      <c r="CW118" s="12"/>
      <c r="CX118" s="12"/>
      <c r="CY118" s="12"/>
      <c r="DA118" s="16"/>
      <c r="DB118" s="12">
        <v>1</v>
      </c>
      <c r="DC118" s="12"/>
      <c r="DD118" s="12">
        <v>1</v>
      </c>
      <c r="DE118" s="12"/>
      <c r="DF118" s="12"/>
      <c r="DG118" s="12"/>
      <c r="DH118" s="12"/>
      <c r="DI118" s="12"/>
      <c r="DO118" s="14"/>
      <c r="DP118" s="14"/>
      <c r="DQ118" s="12">
        <v>1</v>
      </c>
      <c r="DR118" s="12"/>
      <c r="DS118" s="14"/>
      <c r="DV118" s="12"/>
      <c r="DW118" s="12"/>
      <c r="DX118" s="14"/>
      <c r="DY118" s="12"/>
      <c r="DZ118" s="12"/>
      <c r="EA118" s="37">
        <v>1</v>
      </c>
      <c r="EB118" s="12"/>
      <c r="EC118" s="12"/>
      <c r="ED118" s="14"/>
      <c r="EE118" s="15"/>
      <c r="EF118" s="12"/>
      <c r="EG118" s="14"/>
      <c r="EH118" s="12"/>
      <c r="EI118" s="14"/>
      <c r="EJ118" s="43">
        <v>1</v>
      </c>
      <c r="EK118" s="14"/>
      <c r="EL118" s="14"/>
      <c r="EM118" s="64">
        <v>1</v>
      </c>
      <c r="EN118" s="77"/>
      <c r="EP118" s="12"/>
      <c r="EQ118" s="12"/>
      <c r="ET118" s="12"/>
      <c r="EU118" s="14"/>
      <c r="EV118" s="14"/>
      <c r="EW118" s="12"/>
      <c r="EX118" s="12"/>
      <c r="EY118" s="86">
        <f t="shared" si="6"/>
        <v>37</v>
      </c>
    </row>
    <row r="119" spans="1:157" x14ac:dyDescent="0.2">
      <c r="A119" s="13" t="s">
        <v>244</v>
      </c>
      <c r="B119" t="s">
        <v>101</v>
      </c>
      <c r="C119" s="7">
        <v>34</v>
      </c>
      <c r="D119" t="s">
        <v>410</v>
      </c>
      <c r="F119" s="14"/>
      <c r="L119" s="14"/>
      <c r="M119" s="12"/>
      <c r="N119" s="12"/>
      <c r="O119" s="12"/>
      <c r="P119" s="14"/>
      <c r="Q119" s="12"/>
      <c r="R119" s="12"/>
      <c r="S119" s="14"/>
      <c r="T119" s="14"/>
      <c r="V119" s="12"/>
      <c r="W119" s="12"/>
      <c r="X119" s="14"/>
      <c r="Y119" s="12"/>
      <c r="Z119" s="12"/>
      <c r="AA119" s="12"/>
      <c r="AB119" s="15"/>
      <c r="AE119" s="12"/>
      <c r="AF119" s="12"/>
      <c r="AG119" s="12">
        <v>1</v>
      </c>
      <c r="AH119" s="14"/>
      <c r="AI119" s="14"/>
      <c r="AJ119" s="14"/>
      <c r="AK119" s="12"/>
      <c r="AL119" s="12"/>
      <c r="AN119" s="14"/>
      <c r="AO119" s="12"/>
      <c r="AP119" s="12"/>
      <c r="AQ119" s="12"/>
      <c r="AR119" s="14"/>
      <c r="AS119" s="14"/>
      <c r="AT119" s="14"/>
      <c r="AU119" s="14"/>
      <c r="AV119" s="14"/>
      <c r="AW119" s="64">
        <v>27</v>
      </c>
      <c r="AX119" s="79"/>
      <c r="AY119" s="17"/>
      <c r="AZ119" s="17"/>
      <c r="BA119" s="11"/>
      <c r="BB119" s="12"/>
      <c r="BC119" s="14"/>
      <c r="BD119" s="14"/>
      <c r="BF119" s="14"/>
      <c r="BH119" s="12"/>
      <c r="BI119" s="12"/>
      <c r="BJ119" s="14"/>
      <c r="BL119" s="18"/>
      <c r="BM119" s="12"/>
      <c r="BN119" s="12"/>
      <c r="BO119" s="12"/>
      <c r="BP119" s="12"/>
      <c r="BQ119" s="12"/>
      <c r="BR119" s="15"/>
      <c r="BS119" s="12"/>
      <c r="BT119" s="12"/>
      <c r="BU119" s="12"/>
      <c r="BV119" s="14"/>
      <c r="BW119" s="12"/>
      <c r="BX119" s="14"/>
      <c r="BY119" s="12"/>
      <c r="BZ119" s="12"/>
      <c r="CA119" s="14"/>
      <c r="CB119" s="14"/>
      <c r="CC119" s="14"/>
      <c r="CD119" s="14"/>
      <c r="CE119" s="14"/>
      <c r="CF119" s="14"/>
      <c r="CG119" s="14"/>
      <c r="CH119" s="12"/>
      <c r="CI119" s="12"/>
      <c r="CK119" s="12"/>
      <c r="CL119" s="12"/>
      <c r="CN119" s="12"/>
      <c r="CO119" s="14"/>
      <c r="CP119" s="12"/>
      <c r="CR119" s="43">
        <v>1</v>
      </c>
      <c r="CS119" s="12"/>
      <c r="CT119" s="12"/>
      <c r="CU119" s="12"/>
      <c r="CV119" s="12"/>
      <c r="CW119" s="12"/>
      <c r="CX119" s="12"/>
      <c r="CY119" s="12"/>
      <c r="DA119" s="16"/>
      <c r="DB119" s="12"/>
      <c r="DC119" s="12"/>
      <c r="DD119" s="12">
        <v>1</v>
      </c>
      <c r="DE119" s="12"/>
      <c r="DF119" s="12"/>
      <c r="DG119" s="12"/>
      <c r="DH119" s="12"/>
      <c r="DI119" s="12"/>
      <c r="DO119" s="14"/>
      <c r="DP119" s="14"/>
      <c r="DQ119" s="12">
        <v>1</v>
      </c>
      <c r="DR119" s="12"/>
      <c r="DS119" s="14"/>
      <c r="DV119" s="12"/>
      <c r="DW119" s="12"/>
      <c r="DX119" s="14"/>
      <c r="DY119" s="12"/>
      <c r="DZ119" s="12"/>
      <c r="EA119" s="12">
        <v>1</v>
      </c>
      <c r="EB119" s="12"/>
      <c r="EC119" s="12"/>
      <c r="ED119" s="14"/>
      <c r="EE119" s="15"/>
      <c r="EF119" s="12"/>
      <c r="EG119" s="14"/>
      <c r="EH119" s="12"/>
      <c r="EI119" s="14"/>
      <c r="EJ119" s="43">
        <v>1</v>
      </c>
      <c r="EK119" s="14"/>
      <c r="EL119" s="14"/>
      <c r="EM119" s="64">
        <v>1</v>
      </c>
      <c r="EN119" s="79"/>
      <c r="EP119" s="12"/>
      <c r="EQ119" s="12"/>
      <c r="ET119" s="12"/>
      <c r="EU119" s="14"/>
      <c r="EV119" s="14"/>
      <c r="EW119" s="12"/>
      <c r="EX119" s="12"/>
      <c r="EY119" s="86">
        <f t="shared" si="6"/>
        <v>34</v>
      </c>
    </row>
    <row r="120" spans="1:157" x14ac:dyDescent="0.2">
      <c r="A120" s="13" t="s">
        <v>1016</v>
      </c>
      <c r="B120" s="48" t="s">
        <v>1015</v>
      </c>
      <c r="C120" s="7">
        <v>29</v>
      </c>
      <c r="F120" s="14"/>
      <c r="L120" s="14"/>
      <c r="M120" s="12"/>
      <c r="N120" s="12"/>
      <c r="O120" s="12"/>
      <c r="P120" s="14"/>
      <c r="Q120" s="12"/>
      <c r="R120" s="12"/>
      <c r="S120" s="14"/>
      <c r="T120" s="14"/>
      <c r="V120" s="12"/>
      <c r="W120" s="12"/>
      <c r="X120" s="14"/>
      <c r="Y120" s="12"/>
      <c r="Z120" s="12"/>
      <c r="AA120" s="12"/>
      <c r="AB120" s="15"/>
      <c r="AE120" s="12"/>
      <c r="AF120" s="12"/>
      <c r="AG120" s="12"/>
      <c r="AH120" s="14"/>
      <c r="AI120" s="14"/>
      <c r="AJ120" s="14"/>
      <c r="AK120" s="12"/>
      <c r="AL120" s="12"/>
      <c r="AN120" s="14"/>
      <c r="AO120" s="12"/>
      <c r="AP120" s="12"/>
      <c r="AQ120" s="12">
        <v>1</v>
      </c>
      <c r="AR120" s="14"/>
      <c r="AS120" s="14"/>
      <c r="AT120" s="14"/>
      <c r="AU120" s="14"/>
      <c r="AV120" s="14"/>
      <c r="AW120" s="64"/>
      <c r="AX120" s="79">
        <v>27</v>
      </c>
      <c r="AY120" s="17"/>
      <c r="AZ120" s="17"/>
      <c r="BA120" s="11"/>
      <c r="BB120" s="12"/>
      <c r="BC120" s="14"/>
      <c r="BD120" s="14"/>
      <c r="BF120" s="14"/>
      <c r="BH120" s="12"/>
      <c r="BI120" s="12"/>
      <c r="BJ120" s="14"/>
      <c r="BL120" s="18"/>
      <c r="BM120" s="12"/>
      <c r="BN120" s="12"/>
      <c r="BO120" s="12"/>
      <c r="BP120" s="12"/>
      <c r="BQ120" s="12"/>
      <c r="BR120" s="15"/>
      <c r="BS120" s="12"/>
      <c r="BT120" s="12"/>
      <c r="BU120" s="12"/>
      <c r="BV120" s="14"/>
      <c r="BW120" s="12"/>
      <c r="BX120" s="14"/>
      <c r="BY120" s="12"/>
      <c r="BZ120" s="12"/>
      <c r="CA120" s="14"/>
      <c r="CB120" s="14"/>
      <c r="CC120" s="14"/>
      <c r="CD120" s="14"/>
      <c r="CE120" s="14"/>
      <c r="CF120" s="14"/>
      <c r="CG120" s="14"/>
      <c r="CH120" s="12"/>
      <c r="CI120" s="12"/>
      <c r="CK120" s="12"/>
      <c r="CL120" s="12"/>
      <c r="CN120" s="12"/>
      <c r="CO120" s="14"/>
      <c r="CP120" s="12"/>
      <c r="CS120" s="12"/>
      <c r="CT120" s="12"/>
      <c r="CU120" s="12"/>
      <c r="CV120" s="12"/>
      <c r="CW120" s="12"/>
      <c r="CX120" s="12"/>
      <c r="CY120" s="12"/>
      <c r="DA120" s="16"/>
      <c r="DB120" s="12"/>
      <c r="DC120" s="12"/>
      <c r="DD120" s="12"/>
      <c r="DE120" s="12"/>
      <c r="DF120" s="12"/>
      <c r="DG120" s="12"/>
      <c r="DH120" s="12"/>
      <c r="DI120" s="12"/>
      <c r="DO120" s="14"/>
      <c r="DP120" s="14"/>
      <c r="DQ120" s="12"/>
      <c r="DR120" s="12"/>
      <c r="DS120" s="14"/>
      <c r="DV120" s="12"/>
      <c r="DW120" s="12"/>
      <c r="DX120" s="14"/>
      <c r="DY120" s="12"/>
      <c r="DZ120" s="12"/>
      <c r="EA120" s="12"/>
      <c r="EB120" s="12"/>
      <c r="EC120" s="12"/>
      <c r="ED120" s="14"/>
      <c r="EE120" s="15"/>
      <c r="EF120" s="12"/>
      <c r="EG120" s="14"/>
      <c r="EH120" s="12"/>
      <c r="EI120" s="14"/>
      <c r="EJ120" s="14"/>
      <c r="EK120" s="14"/>
      <c r="EL120" s="14"/>
      <c r="EM120" s="64"/>
      <c r="EN120" s="79">
        <v>1</v>
      </c>
      <c r="EP120" s="12"/>
      <c r="EQ120" s="12">
        <v>1</v>
      </c>
      <c r="ET120" s="12"/>
      <c r="EU120" s="14"/>
      <c r="EV120" s="14"/>
      <c r="EW120" s="12"/>
      <c r="EX120" s="12"/>
      <c r="EY120" s="86">
        <f t="shared" si="6"/>
        <v>30</v>
      </c>
    </row>
    <row r="121" spans="1:157" x14ac:dyDescent="0.2">
      <c r="A121" s="24" t="s">
        <v>102</v>
      </c>
      <c r="B121" t="s">
        <v>103</v>
      </c>
      <c r="C121" s="7">
        <v>30</v>
      </c>
      <c r="D121" s="37" t="s">
        <v>260</v>
      </c>
      <c r="F121" s="14"/>
      <c r="L121" s="14"/>
      <c r="P121" s="14"/>
      <c r="S121" s="14"/>
      <c r="T121" s="14"/>
      <c r="V121">
        <v>1</v>
      </c>
      <c r="X121" s="14"/>
      <c r="AB121" s="15"/>
      <c r="AE121" s="12"/>
      <c r="AH121" s="14"/>
      <c r="AI121" s="14"/>
      <c r="AJ121" s="14"/>
      <c r="AN121" s="14"/>
      <c r="AR121" s="14"/>
      <c r="AS121" s="14"/>
      <c r="AT121" s="14"/>
      <c r="AU121" s="14"/>
      <c r="AV121" s="14"/>
      <c r="AW121" s="64">
        <v>27</v>
      </c>
      <c r="AX121" s="79"/>
      <c r="BA121" s="14"/>
      <c r="BC121" s="14"/>
      <c r="BD121" s="14"/>
      <c r="BF121" s="14"/>
      <c r="BJ121" s="14"/>
      <c r="BL121" s="18"/>
      <c r="BR121" s="15"/>
      <c r="BV121" s="14"/>
      <c r="BX121" s="14"/>
      <c r="CA121" s="14"/>
      <c r="CB121" s="14"/>
      <c r="CC121" s="14"/>
      <c r="CD121" s="14"/>
      <c r="CE121" s="14"/>
      <c r="CF121" s="14"/>
      <c r="CG121" s="14"/>
      <c r="CO121" s="14"/>
      <c r="CR121" s="43">
        <v>1</v>
      </c>
      <c r="DA121" s="16"/>
      <c r="DO121" s="14"/>
      <c r="DP121" s="14"/>
      <c r="DS121" s="14"/>
      <c r="DX121" s="14"/>
      <c r="ED121" s="14"/>
      <c r="EE121" s="15"/>
      <c r="EG121" s="14"/>
      <c r="EI121" s="14"/>
      <c r="EJ121" s="14"/>
      <c r="EK121" s="14"/>
      <c r="EL121" s="14"/>
      <c r="EM121" s="64">
        <v>1</v>
      </c>
      <c r="EN121" s="79"/>
      <c r="EU121" s="14"/>
      <c r="EV121" s="14"/>
      <c r="EY121" s="86">
        <f t="shared" si="6"/>
        <v>30</v>
      </c>
    </row>
    <row r="122" spans="1:157" x14ac:dyDescent="0.2">
      <c r="A122" s="13" t="s">
        <v>104</v>
      </c>
      <c r="B122" t="s">
        <v>379</v>
      </c>
      <c r="C122" s="7">
        <v>39</v>
      </c>
      <c r="D122" t="s">
        <v>410</v>
      </c>
      <c r="E122" s="37" t="s">
        <v>260</v>
      </c>
      <c r="F122" s="14"/>
      <c r="L122" s="14"/>
      <c r="M122" s="12"/>
      <c r="N122" s="12"/>
      <c r="O122" s="12"/>
      <c r="P122" s="14"/>
      <c r="Q122" s="12"/>
      <c r="R122" s="12"/>
      <c r="S122" s="14"/>
      <c r="T122" s="14"/>
      <c r="V122" s="12"/>
      <c r="W122" s="12"/>
      <c r="X122" s="14"/>
      <c r="Y122" s="12"/>
      <c r="Z122" s="12"/>
      <c r="AA122" s="12"/>
      <c r="AB122" s="43">
        <v>1</v>
      </c>
      <c r="AE122" s="12"/>
      <c r="AF122" s="12"/>
      <c r="AG122" s="12"/>
      <c r="AH122" s="14"/>
      <c r="AI122" s="14"/>
      <c r="AJ122" s="14"/>
      <c r="AK122" s="12"/>
      <c r="AL122" s="12"/>
      <c r="AN122" s="14"/>
      <c r="AO122" s="12"/>
      <c r="AP122" s="12"/>
      <c r="AQ122" s="12">
        <v>1</v>
      </c>
      <c r="AR122" s="14"/>
      <c r="AS122" s="14"/>
      <c r="AT122" s="14"/>
      <c r="AU122" s="14"/>
      <c r="AV122" s="14"/>
      <c r="AW122" s="64">
        <v>27</v>
      </c>
      <c r="AX122" s="77"/>
      <c r="AY122" s="17"/>
      <c r="AZ122" s="17"/>
      <c r="BA122" s="11"/>
      <c r="BB122" s="12"/>
      <c r="BC122" s="14"/>
      <c r="BD122" s="14"/>
      <c r="BF122" s="14"/>
      <c r="BH122" s="12"/>
      <c r="BI122" s="12"/>
      <c r="BJ122" s="14"/>
      <c r="BL122" s="18"/>
      <c r="BM122" s="12">
        <v>1</v>
      </c>
      <c r="BN122" s="12"/>
      <c r="BO122" s="12"/>
      <c r="BP122" s="12"/>
      <c r="BQ122" s="12"/>
      <c r="BR122" s="15"/>
      <c r="BS122" s="12"/>
      <c r="BT122" s="12"/>
      <c r="BU122" s="12"/>
      <c r="BV122" s="14"/>
      <c r="BW122" s="12"/>
      <c r="BX122" s="14"/>
      <c r="BY122" s="12"/>
      <c r="BZ122" s="12"/>
      <c r="CA122" s="14"/>
      <c r="CB122" s="14"/>
      <c r="CC122" s="14"/>
      <c r="CD122" s="14"/>
      <c r="CE122" s="14"/>
      <c r="CF122" s="14"/>
      <c r="CG122" s="14"/>
      <c r="CH122" s="12"/>
      <c r="CI122" s="12"/>
      <c r="CK122" s="12"/>
      <c r="CL122" s="12"/>
      <c r="CN122" s="12"/>
      <c r="CO122" s="14"/>
      <c r="CP122" s="12"/>
      <c r="CR122" s="43">
        <v>1</v>
      </c>
      <c r="CS122" s="12"/>
      <c r="CT122" s="12"/>
      <c r="CU122" s="12"/>
      <c r="CV122" s="12"/>
      <c r="CW122" s="12"/>
      <c r="CX122" s="12"/>
      <c r="CY122" s="12"/>
      <c r="DA122" s="16"/>
      <c r="DB122" s="12"/>
      <c r="DC122" s="12"/>
      <c r="DD122" s="12">
        <v>1</v>
      </c>
      <c r="DE122" s="12"/>
      <c r="DF122" s="12"/>
      <c r="DG122" s="12"/>
      <c r="DH122" s="12"/>
      <c r="DI122" s="12"/>
      <c r="DO122" s="14"/>
      <c r="DP122" s="14"/>
      <c r="DQ122" s="12">
        <v>1</v>
      </c>
      <c r="DR122" s="12"/>
      <c r="DS122" s="14"/>
      <c r="DV122" s="12"/>
      <c r="DW122" s="12">
        <v>1</v>
      </c>
      <c r="DX122" s="14"/>
      <c r="DY122" s="12"/>
      <c r="DZ122" s="12"/>
      <c r="EA122" s="12">
        <v>1</v>
      </c>
      <c r="EB122" s="12"/>
      <c r="EC122" s="12"/>
      <c r="ED122" s="14"/>
      <c r="EE122" s="43">
        <v>1</v>
      </c>
      <c r="EF122" s="12"/>
      <c r="EG122" s="14"/>
      <c r="EH122" s="12"/>
      <c r="EI122" s="14"/>
      <c r="EJ122" s="43">
        <v>1</v>
      </c>
      <c r="EK122" s="14"/>
      <c r="EL122" s="14"/>
      <c r="EM122" s="64">
        <v>1</v>
      </c>
      <c r="EN122" s="77"/>
      <c r="EP122" s="12"/>
      <c r="EQ122" s="12"/>
      <c r="ET122" s="12">
        <v>1</v>
      </c>
      <c r="EU122" s="14"/>
      <c r="EV122" s="14"/>
      <c r="EW122" s="12"/>
      <c r="EX122" s="12"/>
      <c r="EY122" s="86">
        <f t="shared" si="6"/>
        <v>39</v>
      </c>
    </row>
    <row r="123" spans="1:157" x14ac:dyDescent="0.2">
      <c r="A123" s="19" t="s">
        <v>380</v>
      </c>
      <c r="B123" s="12" t="s">
        <v>238</v>
      </c>
      <c r="C123" s="7">
        <v>33</v>
      </c>
      <c r="D123" s="12" t="s">
        <v>410</v>
      </c>
      <c r="E123" s="43" t="s">
        <v>260</v>
      </c>
      <c r="F123" s="14"/>
      <c r="H123" s="25"/>
      <c r="I123" s="25"/>
      <c r="J123" s="25"/>
      <c r="K123" s="25"/>
      <c r="L123" s="14"/>
      <c r="M123" s="12"/>
      <c r="N123" s="12"/>
      <c r="O123" s="12"/>
      <c r="P123" s="14"/>
      <c r="Q123" s="25"/>
      <c r="R123" s="25"/>
      <c r="S123" s="14"/>
      <c r="T123" s="14"/>
      <c r="V123" s="12"/>
      <c r="W123" s="25"/>
      <c r="X123" s="14"/>
      <c r="Y123" s="25"/>
      <c r="Z123" s="12"/>
      <c r="AA123" s="12"/>
      <c r="AB123" s="15"/>
      <c r="AD123" s="25"/>
      <c r="AE123" s="12"/>
      <c r="AF123" s="12"/>
      <c r="AG123" s="12"/>
      <c r="AH123" s="14"/>
      <c r="AI123" s="14"/>
      <c r="AJ123" s="14"/>
      <c r="AK123" s="25"/>
      <c r="AL123" s="12"/>
      <c r="AM123" s="25"/>
      <c r="AN123" s="14"/>
      <c r="AO123" s="25"/>
      <c r="AP123" s="25"/>
      <c r="AQ123" s="25"/>
      <c r="AR123" s="14"/>
      <c r="AS123" s="14"/>
      <c r="AT123" s="14"/>
      <c r="AU123" s="14"/>
      <c r="AV123" s="14"/>
      <c r="AW123" s="64">
        <v>27</v>
      </c>
      <c r="AX123" s="79"/>
      <c r="AY123" s="17"/>
      <c r="AZ123" s="10"/>
      <c r="BA123" s="11"/>
      <c r="BB123" s="25"/>
      <c r="BC123" s="14"/>
      <c r="BD123" s="14"/>
      <c r="BF123" s="14"/>
      <c r="BG123" s="25"/>
      <c r="BH123" s="25"/>
      <c r="BI123" s="25"/>
      <c r="BJ123" s="14"/>
      <c r="BL123" s="25"/>
      <c r="BM123" s="12">
        <v>1</v>
      </c>
      <c r="BN123" s="25"/>
      <c r="BO123" s="25"/>
      <c r="BP123" s="25"/>
      <c r="BQ123" s="25"/>
      <c r="BR123" s="15"/>
      <c r="BS123" s="25"/>
      <c r="BT123" s="25"/>
      <c r="BU123" s="25"/>
      <c r="BV123" s="14"/>
      <c r="BW123" s="12">
        <v>1</v>
      </c>
      <c r="BX123" s="14"/>
      <c r="BY123" s="25"/>
      <c r="BZ123" s="12"/>
      <c r="CA123" s="14"/>
      <c r="CB123" s="14"/>
      <c r="CC123" s="14"/>
      <c r="CD123" s="14"/>
      <c r="CE123" s="14"/>
      <c r="CF123" s="14"/>
      <c r="CG123" s="14"/>
      <c r="CH123" s="25"/>
      <c r="CI123" s="25"/>
      <c r="CK123" s="25"/>
      <c r="CL123" s="25"/>
      <c r="CN123" s="12"/>
      <c r="CO123" s="14"/>
      <c r="CP123" s="12"/>
      <c r="CR123" s="43">
        <v>1</v>
      </c>
      <c r="CS123" s="25"/>
      <c r="CT123" s="12"/>
      <c r="CU123" s="12"/>
      <c r="CV123" s="12"/>
      <c r="CW123" s="12"/>
      <c r="CX123" s="25"/>
      <c r="CY123" s="25"/>
      <c r="DA123" s="25"/>
      <c r="DB123" s="25"/>
      <c r="DC123" s="12"/>
      <c r="DD123" s="12"/>
      <c r="DE123" s="25"/>
      <c r="DF123" s="25"/>
      <c r="DG123" s="25"/>
      <c r="DH123" s="12"/>
      <c r="DI123" s="25"/>
      <c r="DO123" s="14"/>
      <c r="DP123" s="14"/>
      <c r="DQ123" s="12"/>
      <c r="DR123" s="12"/>
      <c r="DS123" s="14"/>
      <c r="DV123" s="12"/>
      <c r="DW123" s="12"/>
      <c r="DX123" s="14"/>
      <c r="DY123" s="12"/>
      <c r="DZ123" s="12"/>
      <c r="EA123" s="37">
        <v>1</v>
      </c>
      <c r="EB123" s="12"/>
      <c r="EC123" s="12"/>
      <c r="ED123" s="14"/>
      <c r="EE123" s="15"/>
      <c r="EF123" s="12"/>
      <c r="EG123" s="14"/>
      <c r="EH123" s="12"/>
      <c r="EI123" s="14"/>
      <c r="EJ123" s="43">
        <v>1</v>
      </c>
      <c r="EK123" s="14"/>
      <c r="EL123" s="14"/>
      <c r="EM123" s="64">
        <v>1</v>
      </c>
      <c r="EN123" s="79"/>
      <c r="EP123" s="12"/>
      <c r="EQ123" s="12"/>
      <c r="ET123" s="12"/>
      <c r="EU123" s="14"/>
      <c r="EV123" s="14"/>
      <c r="EW123" s="12"/>
      <c r="EX123" s="12"/>
      <c r="EY123" s="86">
        <f t="shared" si="6"/>
        <v>33</v>
      </c>
    </row>
    <row r="124" spans="1:157" x14ac:dyDescent="0.2">
      <c r="A124" s="13" t="s">
        <v>391</v>
      </c>
      <c r="B124" t="s">
        <v>392</v>
      </c>
      <c r="C124" s="7">
        <v>30</v>
      </c>
      <c r="F124" s="14"/>
      <c r="L124" s="14"/>
      <c r="M124" s="12"/>
      <c r="N124" s="12"/>
      <c r="O124" s="12"/>
      <c r="P124" s="14"/>
      <c r="Q124" s="12"/>
      <c r="R124" s="12"/>
      <c r="S124" s="14"/>
      <c r="T124" s="14"/>
      <c r="V124" s="12"/>
      <c r="W124" s="12"/>
      <c r="X124" s="14"/>
      <c r="Y124" s="12"/>
      <c r="Z124" s="12"/>
      <c r="AA124" s="12"/>
      <c r="AB124" s="15"/>
      <c r="AE124" s="12"/>
      <c r="AF124" s="12">
        <v>1</v>
      </c>
      <c r="AG124" s="12"/>
      <c r="AH124" s="14"/>
      <c r="AI124" s="14"/>
      <c r="AJ124" s="14"/>
      <c r="AK124" s="12"/>
      <c r="AL124" s="12"/>
      <c r="AN124" s="14"/>
      <c r="AO124" s="12"/>
      <c r="AP124" s="12"/>
      <c r="AQ124" s="12"/>
      <c r="AR124" s="14"/>
      <c r="AS124" s="14"/>
      <c r="AT124" s="14"/>
      <c r="AU124" s="14"/>
      <c r="AV124" s="14"/>
      <c r="AW124" s="64"/>
      <c r="AX124" s="79">
        <v>27</v>
      </c>
      <c r="AY124" s="17"/>
      <c r="AZ124" s="17"/>
      <c r="BA124" s="11"/>
      <c r="BB124" s="12"/>
      <c r="BC124" s="14"/>
      <c r="BD124" s="14"/>
      <c r="BF124" s="14"/>
      <c r="BH124" s="12"/>
      <c r="BI124" s="12"/>
      <c r="BJ124" s="14"/>
      <c r="BL124" s="18"/>
      <c r="BM124" s="12"/>
      <c r="BN124" s="12"/>
      <c r="BO124" s="12"/>
      <c r="BP124" s="12"/>
      <c r="BQ124" s="12"/>
      <c r="BR124" s="15"/>
      <c r="BS124" s="12"/>
      <c r="BT124" s="12"/>
      <c r="BU124" s="12"/>
      <c r="BV124" s="14"/>
      <c r="BW124" s="12"/>
      <c r="BX124" s="14"/>
      <c r="BY124" s="12"/>
      <c r="BZ124" s="12"/>
      <c r="CA124" s="14"/>
      <c r="CB124" s="14"/>
      <c r="CC124" s="14"/>
      <c r="CD124" s="14"/>
      <c r="CE124" s="14"/>
      <c r="CF124" s="14"/>
      <c r="CG124" s="14"/>
      <c r="CH124" s="12"/>
      <c r="CI124" s="12"/>
      <c r="CK124" s="12"/>
      <c r="CL124" s="12"/>
      <c r="CN124" s="12"/>
      <c r="CO124" s="14"/>
      <c r="CP124" s="12"/>
      <c r="CS124" s="12"/>
      <c r="CT124" s="12"/>
      <c r="CU124" s="12"/>
      <c r="CV124" s="12"/>
      <c r="CW124" s="12"/>
      <c r="CX124" s="12"/>
      <c r="CY124" s="12"/>
      <c r="DA124" s="12">
        <v>1</v>
      </c>
      <c r="DB124" s="12"/>
      <c r="DC124" s="12"/>
      <c r="DD124" s="12"/>
      <c r="DE124" s="12"/>
      <c r="DF124" s="12"/>
      <c r="DG124" s="12"/>
      <c r="DH124" s="12"/>
      <c r="DI124" s="12"/>
      <c r="DO124" s="14"/>
      <c r="DP124" s="14"/>
      <c r="DQ124" s="12"/>
      <c r="DR124" s="12"/>
      <c r="DS124" s="14"/>
      <c r="DV124" s="12"/>
      <c r="DW124" s="12"/>
      <c r="DX124" s="14"/>
      <c r="DY124" s="12"/>
      <c r="DZ124" s="12"/>
      <c r="EA124" s="12"/>
      <c r="EB124" s="12"/>
      <c r="EC124" s="12"/>
      <c r="ED124" s="14"/>
      <c r="EE124" s="15"/>
      <c r="EF124" s="12"/>
      <c r="EG124" s="14"/>
      <c r="EH124" s="12"/>
      <c r="EI124" s="14"/>
      <c r="EJ124" s="14"/>
      <c r="EK124" s="14"/>
      <c r="EL124" s="14"/>
      <c r="EM124" s="64"/>
      <c r="EN124" s="79">
        <v>1</v>
      </c>
      <c r="EP124" s="12"/>
      <c r="EQ124" s="12"/>
      <c r="ET124" s="12"/>
      <c r="EU124" s="14"/>
      <c r="EV124" s="14"/>
      <c r="EW124" s="12"/>
      <c r="EX124" s="12"/>
      <c r="EY124" s="86">
        <f t="shared" si="6"/>
        <v>30</v>
      </c>
    </row>
    <row r="125" spans="1:157" x14ac:dyDescent="0.2">
      <c r="A125" s="13" t="s">
        <v>382</v>
      </c>
      <c r="B125" t="s">
        <v>390</v>
      </c>
      <c r="C125" s="7">
        <v>32</v>
      </c>
      <c r="F125" s="14"/>
      <c r="L125" s="14"/>
      <c r="M125" s="12"/>
      <c r="N125" s="12"/>
      <c r="O125" s="12"/>
      <c r="P125" s="14"/>
      <c r="Q125" s="12"/>
      <c r="R125" s="12"/>
      <c r="S125" s="14"/>
      <c r="T125" s="43">
        <v>1</v>
      </c>
      <c r="V125" s="12">
        <v>1</v>
      </c>
      <c r="W125" s="12"/>
      <c r="X125" s="14"/>
      <c r="Y125" s="12"/>
      <c r="Z125" s="12"/>
      <c r="AA125" s="12"/>
      <c r="AB125" s="15"/>
      <c r="AE125" s="12"/>
      <c r="AF125" s="12"/>
      <c r="AG125" s="12"/>
      <c r="AH125" s="14"/>
      <c r="AI125" s="14"/>
      <c r="AJ125" s="14"/>
      <c r="AK125" s="12"/>
      <c r="AL125" s="12"/>
      <c r="AN125" s="14"/>
      <c r="AO125" s="12"/>
      <c r="AP125" s="12"/>
      <c r="AQ125" s="12"/>
      <c r="AR125" s="14"/>
      <c r="AS125" s="14"/>
      <c r="AT125" s="14"/>
      <c r="AU125" s="14"/>
      <c r="AV125" s="14"/>
      <c r="AW125" s="64">
        <v>27</v>
      </c>
      <c r="AX125" s="77"/>
      <c r="AY125" s="17"/>
      <c r="AZ125" s="17"/>
      <c r="BA125" s="11"/>
      <c r="BB125" s="12"/>
      <c r="BC125" s="14"/>
      <c r="BD125" s="14"/>
      <c r="BF125" s="14"/>
      <c r="BH125" s="12"/>
      <c r="BI125" s="12"/>
      <c r="BJ125" s="14"/>
      <c r="BL125" s="18"/>
      <c r="BM125" s="12"/>
      <c r="BN125" s="12"/>
      <c r="BO125" s="12"/>
      <c r="BP125" s="12"/>
      <c r="BQ125" s="12"/>
      <c r="BR125" s="15"/>
      <c r="BS125" s="12"/>
      <c r="BT125" s="12"/>
      <c r="BU125" s="12"/>
      <c r="BV125" s="14"/>
      <c r="BW125" s="12"/>
      <c r="BX125" s="14"/>
      <c r="BY125" s="12"/>
      <c r="BZ125" s="12"/>
      <c r="CA125" s="14"/>
      <c r="CB125" s="14"/>
      <c r="CC125" s="14"/>
      <c r="CD125" s="14"/>
      <c r="CE125" s="14"/>
      <c r="CF125" s="14"/>
      <c r="CG125" s="14"/>
      <c r="CH125" s="12"/>
      <c r="CI125" s="12"/>
      <c r="CK125" s="12"/>
      <c r="CL125" s="12"/>
      <c r="CN125" s="12"/>
      <c r="CO125" s="14"/>
      <c r="CP125" s="12"/>
      <c r="CS125" s="12"/>
      <c r="CT125" s="12"/>
      <c r="CU125" s="12"/>
      <c r="CV125" s="12"/>
      <c r="CW125" s="12"/>
      <c r="CX125" s="12"/>
      <c r="CY125" s="12"/>
      <c r="DA125" s="16"/>
      <c r="DB125" s="12"/>
      <c r="DC125" s="12"/>
      <c r="DD125" s="12"/>
      <c r="DE125" s="12"/>
      <c r="DF125" s="12"/>
      <c r="DG125" s="12"/>
      <c r="DH125" s="12"/>
      <c r="DI125" s="12"/>
      <c r="DO125" s="14"/>
      <c r="DP125" s="14"/>
      <c r="DQ125" s="12">
        <v>1</v>
      </c>
      <c r="DR125" s="12"/>
      <c r="DS125" s="14"/>
      <c r="DV125" s="12"/>
      <c r="DW125" s="12"/>
      <c r="DX125" s="14"/>
      <c r="DY125" s="12"/>
      <c r="DZ125" s="12"/>
      <c r="EA125" s="37">
        <v>1</v>
      </c>
      <c r="EB125" s="12"/>
      <c r="EC125" s="12"/>
      <c r="ED125" s="14"/>
      <c r="EE125" s="15"/>
      <c r="EF125" s="12"/>
      <c r="EG125" s="14"/>
      <c r="EH125" s="12"/>
      <c r="EI125" s="14"/>
      <c r="EJ125" s="14"/>
      <c r="EK125" s="14"/>
      <c r="EL125" s="14"/>
      <c r="EM125" s="64">
        <v>1</v>
      </c>
      <c r="EN125" s="77"/>
      <c r="EP125" s="12"/>
      <c r="EQ125" s="12"/>
      <c r="ET125" s="12"/>
      <c r="EU125" s="14"/>
      <c r="EV125" s="14"/>
      <c r="EW125" s="12"/>
      <c r="EX125" s="12"/>
      <c r="EY125" s="86">
        <f t="shared" si="6"/>
        <v>32</v>
      </c>
    </row>
    <row r="126" spans="1:157" x14ac:dyDescent="0.2">
      <c r="A126" s="13" t="s">
        <v>1018</v>
      </c>
      <c r="B126" s="48" t="s">
        <v>1017</v>
      </c>
      <c r="C126" s="7">
        <v>29</v>
      </c>
      <c r="F126" s="14"/>
      <c r="L126" s="14"/>
      <c r="M126" s="12"/>
      <c r="N126" s="12"/>
      <c r="O126" s="12"/>
      <c r="P126" s="14"/>
      <c r="Q126" s="12"/>
      <c r="R126" s="12"/>
      <c r="S126" s="14"/>
      <c r="T126" s="14"/>
      <c r="V126" s="12"/>
      <c r="W126" s="12"/>
      <c r="X126" s="14"/>
      <c r="Y126" s="12"/>
      <c r="Z126" s="12"/>
      <c r="AA126" s="12"/>
      <c r="AB126" s="15"/>
      <c r="AE126" s="12"/>
      <c r="AF126" s="12"/>
      <c r="AG126" s="12"/>
      <c r="AH126" s="14"/>
      <c r="AI126" s="14"/>
      <c r="AJ126" s="14"/>
      <c r="AK126" s="12"/>
      <c r="AL126" s="12"/>
      <c r="AN126" s="14"/>
      <c r="AO126" s="12"/>
      <c r="AP126" s="12"/>
      <c r="AQ126" s="12">
        <v>1</v>
      </c>
      <c r="AR126" s="14"/>
      <c r="AS126" s="14"/>
      <c r="AT126" s="14"/>
      <c r="AU126" s="14"/>
      <c r="AV126" s="14"/>
      <c r="AW126" s="64"/>
      <c r="AX126" s="79">
        <v>27</v>
      </c>
      <c r="AY126" s="17"/>
      <c r="AZ126" s="17"/>
      <c r="BA126" s="11"/>
      <c r="BB126" s="12"/>
      <c r="BC126" s="14"/>
      <c r="BD126" s="14"/>
      <c r="BF126" s="14"/>
      <c r="BH126" s="12"/>
      <c r="BI126" s="12"/>
      <c r="BJ126" s="14"/>
      <c r="BL126" s="18"/>
      <c r="BM126" s="12"/>
      <c r="BN126" s="12"/>
      <c r="BO126" s="12"/>
      <c r="BP126" s="12"/>
      <c r="BQ126" s="12"/>
      <c r="BR126" s="15"/>
      <c r="BS126" s="12"/>
      <c r="BT126" s="12"/>
      <c r="BU126" s="12"/>
      <c r="BV126" s="14"/>
      <c r="BW126" s="12"/>
      <c r="BX126" s="14"/>
      <c r="BY126" s="12"/>
      <c r="BZ126" s="12"/>
      <c r="CA126" s="14"/>
      <c r="CB126" s="14"/>
      <c r="CC126" s="14"/>
      <c r="CD126" s="14"/>
      <c r="CE126" s="14"/>
      <c r="CF126" s="14"/>
      <c r="CG126" s="14"/>
      <c r="CH126" s="12"/>
      <c r="CI126" s="12"/>
      <c r="CK126" s="12"/>
      <c r="CL126" s="12"/>
      <c r="CN126" s="12"/>
      <c r="CO126" s="14"/>
      <c r="CP126" s="12"/>
      <c r="CS126" s="12"/>
      <c r="CT126" s="12"/>
      <c r="CU126" s="12"/>
      <c r="CV126" s="12"/>
      <c r="CW126" s="12"/>
      <c r="CX126" s="12"/>
      <c r="CY126" s="12"/>
      <c r="DA126" s="16"/>
      <c r="DB126" s="12"/>
      <c r="DC126" s="12"/>
      <c r="DD126" s="12"/>
      <c r="DE126" s="12"/>
      <c r="DF126" s="12"/>
      <c r="DG126" s="12"/>
      <c r="DH126" s="12"/>
      <c r="DI126" s="12"/>
      <c r="DO126" s="14"/>
      <c r="DP126" s="14"/>
      <c r="DQ126" s="12"/>
      <c r="DR126" s="12"/>
      <c r="DS126" s="14"/>
      <c r="DV126" s="12"/>
      <c r="DW126" s="12"/>
      <c r="DX126" s="14"/>
      <c r="DY126" s="12"/>
      <c r="DZ126" s="12"/>
      <c r="EA126" s="37"/>
      <c r="EB126" s="12"/>
      <c r="EC126" s="12"/>
      <c r="ED126" s="14"/>
      <c r="EE126" s="15"/>
      <c r="EF126" s="12"/>
      <c r="EG126" s="14"/>
      <c r="EH126" s="12"/>
      <c r="EI126" s="14"/>
      <c r="EJ126" s="14"/>
      <c r="EK126" s="14"/>
      <c r="EL126" s="14"/>
      <c r="EM126" s="64"/>
      <c r="EN126" s="77">
        <v>1</v>
      </c>
      <c r="EP126" s="12"/>
      <c r="EQ126" s="12"/>
      <c r="ET126" s="12"/>
      <c r="EU126" s="14"/>
      <c r="EV126" s="14"/>
      <c r="EW126" s="12"/>
      <c r="EX126" s="12"/>
      <c r="EY126" s="86">
        <f t="shared" si="6"/>
        <v>29</v>
      </c>
    </row>
    <row r="127" spans="1:157" x14ac:dyDescent="0.2">
      <c r="A127" s="13" t="s">
        <v>368</v>
      </c>
      <c r="B127" t="s">
        <v>369</v>
      </c>
      <c r="C127" s="7">
        <v>29</v>
      </c>
      <c r="F127" s="14"/>
      <c r="L127" s="14"/>
      <c r="M127" s="12"/>
      <c r="N127" s="12"/>
      <c r="O127" s="12"/>
      <c r="P127" s="14"/>
      <c r="Q127" s="12"/>
      <c r="R127" s="12"/>
      <c r="S127" s="14"/>
      <c r="T127" s="14"/>
      <c r="V127" s="12"/>
      <c r="W127" s="12"/>
      <c r="X127" s="14"/>
      <c r="Y127" s="12"/>
      <c r="Z127" s="12"/>
      <c r="AA127" s="12"/>
      <c r="AB127" s="15"/>
      <c r="AE127" s="12"/>
      <c r="AF127" s="12"/>
      <c r="AG127" s="12"/>
      <c r="AH127" s="14"/>
      <c r="AI127" s="14"/>
      <c r="AJ127" s="14"/>
      <c r="AK127" s="12"/>
      <c r="AL127" s="12"/>
      <c r="AN127" s="14"/>
      <c r="AO127" s="12"/>
      <c r="AP127" s="12"/>
      <c r="AQ127" s="12"/>
      <c r="AR127" s="14"/>
      <c r="AS127" s="14"/>
      <c r="AT127" s="14"/>
      <c r="AU127" s="14"/>
      <c r="AV127" s="14"/>
      <c r="AW127" s="64">
        <v>27</v>
      </c>
      <c r="AX127" s="77"/>
      <c r="AY127" s="17"/>
      <c r="AZ127" s="17"/>
      <c r="BA127" s="11"/>
      <c r="BB127" s="12"/>
      <c r="BC127" s="14"/>
      <c r="BD127" s="14"/>
      <c r="BF127" s="14"/>
      <c r="BH127" s="12"/>
      <c r="BI127" s="12"/>
      <c r="BJ127" s="14"/>
      <c r="BL127" s="18"/>
      <c r="BM127" s="12"/>
      <c r="BN127" s="12"/>
      <c r="BO127" s="12"/>
      <c r="BP127" s="12"/>
      <c r="BQ127" s="12"/>
      <c r="BR127" s="15"/>
      <c r="BS127" s="12"/>
      <c r="BT127" s="12"/>
      <c r="BU127" s="12"/>
      <c r="BV127" s="14"/>
      <c r="BW127" s="12"/>
      <c r="BX127" s="14"/>
      <c r="BY127" s="12"/>
      <c r="BZ127" s="12"/>
      <c r="CA127" s="14"/>
      <c r="CB127" s="14"/>
      <c r="CC127" s="14"/>
      <c r="CD127" s="14"/>
      <c r="CE127" s="14"/>
      <c r="CF127" s="14"/>
      <c r="CG127" s="14"/>
      <c r="CH127" s="12"/>
      <c r="CI127" s="12"/>
      <c r="CK127" s="12"/>
      <c r="CL127" s="12"/>
      <c r="CN127" s="12"/>
      <c r="CO127" s="14"/>
      <c r="CP127" s="12"/>
      <c r="CS127" s="12"/>
      <c r="CT127" s="12"/>
      <c r="CU127" s="12"/>
      <c r="CV127" s="12"/>
      <c r="CW127" s="12"/>
      <c r="CX127" s="12"/>
      <c r="CY127" s="12"/>
      <c r="DA127" s="12"/>
      <c r="DB127" s="12"/>
      <c r="DC127" s="12"/>
      <c r="DD127" s="12"/>
      <c r="DE127" s="12"/>
      <c r="DF127" s="12"/>
      <c r="DG127" s="12"/>
      <c r="DH127" s="12"/>
      <c r="DI127" s="12"/>
      <c r="DO127" s="14"/>
      <c r="DP127" s="14"/>
      <c r="DQ127" s="12">
        <v>1</v>
      </c>
      <c r="DR127" s="12"/>
      <c r="DS127" s="14"/>
      <c r="DV127" s="12"/>
      <c r="DW127" s="12"/>
      <c r="DX127" s="14"/>
      <c r="DY127" s="12"/>
      <c r="DZ127" s="12"/>
      <c r="EA127" s="12"/>
      <c r="EB127" s="12"/>
      <c r="EC127" s="12"/>
      <c r="ED127" s="14"/>
      <c r="EE127" s="15"/>
      <c r="EF127" s="12"/>
      <c r="EG127" s="14"/>
      <c r="EH127" s="12"/>
      <c r="EI127" s="14"/>
      <c r="EJ127" s="14"/>
      <c r="EK127" s="14"/>
      <c r="EL127" s="14"/>
      <c r="EM127" s="64">
        <v>1</v>
      </c>
      <c r="EN127" s="77"/>
      <c r="EP127" s="12"/>
      <c r="EQ127" s="12"/>
      <c r="ET127" s="12"/>
      <c r="EU127" s="14"/>
      <c r="EV127" s="14"/>
      <c r="EW127" s="12"/>
      <c r="EX127" s="12"/>
      <c r="EY127" s="86">
        <f t="shared" si="6"/>
        <v>29</v>
      </c>
    </row>
    <row r="128" spans="1:157" x14ac:dyDescent="0.2">
      <c r="A128" s="13" t="s">
        <v>232</v>
      </c>
      <c r="B128" s="37" t="s">
        <v>998</v>
      </c>
      <c r="C128" s="7">
        <v>30</v>
      </c>
      <c r="D128" s="37" t="s">
        <v>260</v>
      </c>
      <c r="E128" s="37" t="s">
        <v>260</v>
      </c>
      <c r="F128" s="14"/>
      <c r="L128" s="14"/>
      <c r="M128" s="12"/>
      <c r="N128" s="12"/>
      <c r="O128" s="12"/>
      <c r="P128" s="14"/>
      <c r="Q128" s="12">
        <v>1</v>
      </c>
      <c r="R128" s="12"/>
      <c r="S128" s="14"/>
      <c r="T128" s="14"/>
      <c r="V128" s="12"/>
      <c r="W128" s="12"/>
      <c r="X128" s="14"/>
      <c r="Y128" s="12"/>
      <c r="Z128" s="12"/>
      <c r="AA128" s="12"/>
      <c r="AB128" s="15"/>
      <c r="AE128" s="12"/>
      <c r="AF128" s="12"/>
      <c r="AG128" s="12"/>
      <c r="AH128" s="14"/>
      <c r="AI128" s="14"/>
      <c r="AJ128" s="14"/>
      <c r="AK128" s="12"/>
      <c r="AL128" s="12"/>
      <c r="AN128" s="14"/>
      <c r="AO128" s="12"/>
      <c r="AP128" s="12"/>
      <c r="AQ128" s="12"/>
      <c r="AR128" s="14"/>
      <c r="AS128" s="14"/>
      <c r="AT128" s="14"/>
      <c r="AU128" s="14"/>
      <c r="AV128" s="14"/>
      <c r="AW128" s="64">
        <v>27</v>
      </c>
      <c r="AX128" s="77"/>
      <c r="AY128" s="17"/>
      <c r="AZ128" s="17"/>
      <c r="BA128" s="11"/>
      <c r="BB128" s="12"/>
      <c r="BC128" s="14"/>
      <c r="BD128" s="14"/>
      <c r="BF128" s="14"/>
      <c r="BH128" s="12"/>
      <c r="BI128" s="12"/>
      <c r="BJ128" s="14"/>
      <c r="BL128" s="18"/>
      <c r="BM128" s="12"/>
      <c r="BN128" s="12"/>
      <c r="BO128" s="12"/>
      <c r="BP128" s="12"/>
      <c r="BQ128" s="12"/>
      <c r="BR128" s="15"/>
      <c r="BS128" s="12"/>
      <c r="BT128" s="12"/>
      <c r="BU128" s="12"/>
      <c r="BV128" s="14"/>
      <c r="BW128" s="12"/>
      <c r="BX128" s="14"/>
      <c r="BY128" s="12"/>
      <c r="BZ128" s="12"/>
      <c r="CA128" s="14"/>
      <c r="CB128" s="14"/>
      <c r="CC128" s="14"/>
      <c r="CD128" s="14"/>
      <c r="CE128" s="14"/>
      <c r="CF128" s="14"/>
      <c r="CG128" s="14"/>
      <c r="CH128" s="12"/>
      <c r="CI128" s="12"/>
      <c r="CK128" s="12"/>
      <c r="CL128" s="12"/>
      <c r="CN128" s="12"/>
      <c r="CO128" s="14"/>
      <c r="CP128" s="12"/>
      <c r="CS128" s="12"/>
      <c r="CT128" s="12"/>
      <c r="CU128" s="12"/>
      <c r="CV128" s="12"/>
      <c r="CW128" s="12"/>
      <c r="CX128" s="12"/>
      <c r="CY128" s="12"/>
      <c r="DA128" s="16"/>
      <c r="DB128" s="12"/>
      <c r="DC128" s="12"/>
      <c r="DD128" s="12"/>
      <c r="DE128" s="12"/>
      <c r="DF128" s="12"/>
      <c r="DG128" s="12"/>
      <c r="DH128" s="12"/>
      <c r="DI128" s="12"/>
      <c r="DO128" s="14"/>
      <c r="DP128" s="14"/>
      <c r="DQ128" s="12">
        <v>1</v>
      </c>
      <c r="DR128" s="12"/>
      <c r="DS128" s="14"/>
      <c r="DV128" s="12"/>
      <c r="DW128" s="12"/>
      <c r="DX128" s="14"/>
      <c r="DY128" s="12"/>
      <c r="DZ128" s="12"/>
      <c r="EA128" s="12"/>
      <c r="EB128" s="12"/>
      <c r="EC128" s="12"/>
      <c r="ED128" s="14"/>
      <c r="EE128" s="15"/>
      <c r="EF128" s="12"/>
      <c r="EG128" s="14"/>
      <c r="EH128" s="12"/>
      <c r="EI128" s="14"/>
      <c r="EJ128" s="14"/>
      <c r="EK128" s="14"/>
      <c r="EL128" s="14"/>
      <c r="EM128" s="64">
        <v>1</v>
      </c>
      <c r="EN128" s="77"/>
      <c r="EP128" s="12"/>
      <c r="EQ128" s="12"/>
      <c r="ET128" s="12"/>
      <c r="EU128" s="14"/>
      <c r="EV128" s="14"/>
      <c r="EW128" s="12"/>
      <c r="EX128" s="12"/>
      <c r="EY128" s="88">
        <f t="shared" si="6"/>
        <v>30</v>
      </c>
    </row>
    <row r="129" spans="1:157" s="49" customFormat="1" x14ac:dyDescent="0.2">
      <c r="A129" s="66" t="s">
        <v>826</v>
      </c>
      <c r="B129" s="48" t="s">
        <v>825</v>
      </c>
      <c r="C129" s="67">
        <v>29</v>
      </c>
      <c r="F129" s="68"/>
      <c r="G129" s="64"/>
      <c r="L129" s="68"/>
      <c r="M129" s="51"/>
      <c r="N129" s="51"/>
      <c r="O129" s="51"/>
      <c r="P129" s="68"/>
      <c r="Q129" s="51"/>
      <c r="R129" s="51"/>
      <c r="S129" s="68"/>
      <c r="T129" s="68"/>
      <c r="U129" s="65"/>
      <c r="V129" s="51"/>
      <c r="W129" s="51"/>
      <c r="X129" s="68"/>
      <c r="Y129" s="51"/>
      <c r="Z129" s="51"/>
      <c r="AA129" s="51"/>
      <c r="AB129" s="69"/>
      <c r="AC129" s="64"/>
      <c r="AE129" s="51"/>
      <c r="AF129" s="51"/>
      <c r="AG129" s="51"/>
      <c r="AH129" s="68"/>
      <c r="AI129" s="68"/>
      <c r="AJ129" s="68"/>
      <c r="AK129" s="51"/>
      <c r="AL129" s="51"/>
      <c r="AN129" s="68"/>
      <c r="AO129" s="51"/>
      <c r="AP129" s="51"/>
      <c r="AQ129" s="51"/>
      <c r="AR129" s="68"/>
      <c r="AS129" s="68"/>
      <c r="AT129" s="68"/>
      <c r="AU129" s="68"/>
      <c r="AV129" s="68"/>
      <c r="AW129" s="64"/>
      <c r="AX129" s="77">
        <v>27</v>
      </c>
      <c r="AY129" s="77"/>
      <c r="AZ129" s="77"/>
      <c r="BA129" s="78"/>
      <c r="BB129" s="51"/>
      <c r="BC129" s="68"/>
      <c r="BD129" s="68"/>
      <c r="BE129" s="64"/>
      <c r="BF129" s="68"/>
      <c r="BH129" s="51"/>
      <c r="BI129" s="51"/>
      <c r="BJ129" s="68"/>
      <c r="BK129" s="65"/>
      <c r="BL129" s="73"/>
      <c r="BM129" s="51"/>
      <c r="BN129" s="51"/>
      <c r="BO129" s="51"/>
      <c r="BP129" s="51"/>
      <c r="BQ129" s="51"/>
      <c r="BR129" s="69"/>
      <c r="BS129" s="51"/>
      <c r="BT129" s="51"/>
      <c r="BU129" s="51"/>
      <c r="BV129" s="68"/>
      <c r="BW129" s="51"/>
      <c r="BX129" s="68"/>
      <c r="BY129" s="51"/>
      <c r="BZ129" s="51"/>
      <c r="CA129" s="68"/>
      <c r="CB129" s="68"/>
      <c r="CC129" s="68"/>
      <c r="CD129" s="68"/>
      <c r="CE129" s="68"/>
      <c r="CF129" s="68"/>
      <c r="CG129" s="68"/>
      <c r="CH129" s="51"/>
      <c r="CI129" s="51"/>
      <c r="CJ129" s="65"/>
      <c r="CK129" s="51"/>
      <c r="CL129" s="51"/>
      <c r="CM129" s="65"/>
      <c r="CN129" s="51"/>
      <c r="CO129" s="68"/>
      <c r="CP129" s="51"/>
      <c r="CQ129" s="65"/>
      <c r="CR129" s="68"/>
      <c r="CS129" s="51"/>
      <c r="CT129" s="51"/>
      <c r="CU129" s="51"/>
      <c r="CV129" s="51"/>
      <c r="CW129" s="51"/>
      <c r="CX129" s="51"/>
      <c r="CY129" s="51"/>
      <c r="CZ129" s="65"/>
      <c r="DA129" s="51"/>
      <c r="DB129" s="51"/>
      <c r="DC129" s="51"/>
      <c r="DD129" s="51"/>
      <c r="DE129" s="51"/>
      <c r="DF129" s="51"/>
      <c r="DG129" s="51"/>
      <c r="DH129" s="51"/>
      <c r="DI129" s="51"/>
      <c r="DJ129" s="65"/>
      <c r="DK129" s="65"/>
      <c r="DL129" s="65"/>
      <c r="DM129" s="65"/>
      <c r="DN129" s="64"/>
      <c r="DO129" s="68"/>
      <c r="DP129" s="68"/>
      <c r="DQ129" s="51"/>
      <c r="DR129" s="51"/>
      <c r="DS129" s="68"/>
      <c r="DT129" s="65"/>
      <c r="DU129" s="65"/>
      <c r="DV129" s="51"/>
      <c r="DW129" s="51"/>
      <c r="DX129" s="68"/>
      <c r="DY129" s="51"/>
      <c r="DZ129" s="51"/>
      <c r="EA129" s="51">
        <v>1</v>
      </c>
      <c r="EB129" s="51"/>
      <c r="EC129" s="51"/>
      <c r="ED129" s="68"/>
      <c r="EE129" s="69"/>
      <c r="EF129" s="51"/>
      <c r="EG129" s="68"/>
      <c r="EH129" s="51"/>
      <c r="EI129" s="68"/>
      <c r="EJ129" s="68"/>
      <c r="EK129" s="68"/>
      <c r="EL129" s="68"/>
      <c r="EM129" s="64"/>
      <c r="EN129" s="77">
        <v>1</v>
      </c>
      <c r="EP129" s="51"/>
      <c r="EQ129" s="51"/>
      <c r="ER129" s="65"/>
      <c r="ES129" s="65"/>
      <c r="ET129" s="51"/>
      <c r="EU129" s="68"/>
      <c r="EV129" s="68"/>
      <c r="EW129" s="51"/>
      <c r="EX129" s="51"/>
      <c r="EY129" s="88">
        <f t="shared" si="6"/>
        <v>29</v>
      </c>
      <c r="FA129"/>
    </row>
    <row r="130" spans="1:157" x14ac:dyDescent="0.2">
      <c r="A130" s="13" t="s">
        <v>230</v>
      </c>
      <c r="B130" s="49" t="s">
        <v>231</v>
      </c>
      <c r="C130" s="7">
        <v>1</v>
      </c>
      <c r="F130" s="14"/>
      <c r="L130" s="14"/>
      <c r="M130" s="12"/>
      <c r="N130" s="12"/>
      <c r="O130" s="12"/>
      <c r="P130" s="14"/>
      <c r="Q130" s="12"/>
      <c r="R130" s="12"/>
      <c r="S130" s="14"/>
      <c r="T130" s="14"/>
      <c r="V130" s="12"/>
      <c r="W130" s="12"/>
      <c r="X130" s="14"/>
      <c r="Y130" s="12"/>
      <c r="Z130" s="12"/>
      <c r="AA130" s="12"/>
      <c r="AB130" s="15"/>
      <c r="AE130" s="12"/>
      <c r="AF130" s="12"/>
      <c r="AG130" s="12"/>
      <c r="AH130" s="14"/>
      <c r="AI130" s="14"/>
      <c r="AJ130" s="14"/>
      <c r="AK130" s="12"/>
      <c r="AL130" s="12"/>
      <c r="AN130" s="14"/>
      <c r="AO130" s="12"/>
      <c r="AP130" s="12"/>
      <c r="AQ130" s="12"/>
      <c r="AR130" s="14"/>
      <c r="AS130" s="14"/>
      <c r="AT130" s="14"/>
      <c r="AU130" s="14"/>
      <c r="AV130" s="14"/>
      <c r="AW130" s="64"/>
      <c r="AX130" s="77"/>
      <c r="AY130" s="17"/>
      <c r="AZ130" s="17"/>
      <c r="BA130" s="11"/>
      <c r="BB130" s="12"/>
      <c r="BC130" s="14"/>
      <c r="BD130" s="14"/>
      <c r="BF130" s="14"/>
      <c r="BH130" s="12"/>
      <c r="BI130" s="12"/>
      <c r="BJ130" s="14"/>
      <c r="BL130" s="18"/>
      <c r="BM130" s="12">
        <v>1</v>
      </c>
      <c r="BN130" s="12"/>
      <c r="BO130" s="12"/>
      <c r="BP130" s="12"/>
      <c r="BQ130" s="12"/>
      <c r="BR130" s="15"/>
      <c r="BS130" s="12"/>
      <c r="BT130" s="12"/>
      <c r="BU130" s="12"/>
      <c r="BV130" s="14"/>
      <c r="BW130" s="12"/>
      <c r="BX130" s="14"/>
      <c r="BY130" s="12"/>
      <c r="BZ130" s="12"/>
      <c r="CA130" s="14"/>
      <c r="CB130" s="14"/>
      <c r="CC130" s="14"/>
      <c r="CD130" s="14"/>
      <c r="CE130" s="14"/>
      <c r="CF130" s="14"/>
      <c r="CG130" s="14"/>
      <c r="CH130" s="12"/>
      <c r="CI130" s="12"/>
      <c r="CK130" s="12"/>
      <c r="CL130" s="12"/>
      <c r="CN130" s="12"/>
      <c r="CO130" s="14"/>
      <c r="CP130" s="12"/>
      <c r="CS130" s="12"/>
      <c r="CT130" s="12"/>
      <c r="CU130" s="12"/>
      <c r="CV130" s="12"/>
      <c r="CW130" s="12"/>
      <c r="CX130" s="12"/>
      <c r="CY130" s="12"/>
      <c r="DA130" s="12"/>
      <c r="DB130" s="12"/>
      <c r="DC130" s="12"/>
      <c r="DD130" s="12"/>
      <c r="DE130" s="12"/>
      <c r="DF130" s="12"/>
      <c r="DG130" s="12"/>
      <c r="DH130" s="12"/>
      <c r="DI130" s="12"/>
      <c r="DO130" s="14"/>
      <c r="DP130" s="14"/>
      <c r="DQ130" s="12"/>
      <c r="DR130" s="12"/>
      <c r="DS130" s="14"/>
      <c r="DV130" s="12"/>
      <c r="DW130" s="12"/>
      <c r="DX130" s="14"/>
      <c r="DY130" s="12"/>
      <c r="DZ130" s="12"/>
      <c r="EA130" s="12"/>
      <c r="EB130" s="12"/>
      <c r="EC130" s="12"/>
      <c r="ED130" s="14"/>
      <c r="EE130" s="15"/>
      <c r="EF130" s="12"/>
      <c r="EG130" s="14"/>
      <c r="EH130" s="12"/>
      <c r="EI130" s="14"/>
      <c r="EJ130" s="14"/>
      <c r="EK130" s="14"/>
      <c r="EL130" s="14"/>
      <c r="EM130" s="64"/>
      <c r="EN130" s="77"/>
      <c r="EP130" s="12"/>
      <c r="EQ130" s="12"/>
      <c r="ET130" s="12"/>
      <c r="EU130" s="14"/>
      <c r="EV130" s="14"/>
      <c r="EW130" s="12"/>
      <c r="EX130" s="12"/>
      <c r="EY130" s="88">
        <f t="shared" si="6"/>
        <v>1</v>
      </c>
    </row>
    <row r="131" spans="1:157" s="49" customFormat="1" x14ac:dyDescent="0.2">
      <c r="A131" s="66" t="s">
        <v>828</v>
      </c>
      <c r="B131" s="48" t="s">
        <v>827</v>
      </c>
      <c r="C131" s="67">
        <v>29</v>
      </c>
      <c r="F131" s="68"/>
      <c r="G131" s="64"/>
      <c r="L131" s="68"/>
      <c r="M131" s="51"/>
      <c r="N131" s="51"/>
      <c r="O131" s="51"/>
      <c r="P131" s="68"/>
      <c r="Q131" s="51"/>
      <c r="R131" s="51"/>
      <c r="S131" s="68"/>
      <c r="T131" s="68"/>
      <c r="U131" s="65"/>
      <c r="V131" s="51"/>
      <c r="W131" s="51"/>
      <c r="X131" s="68"/>
      <c r="Y131" s="51"/>
      <c r="Z131" s="51"/>
      <c r="AA131" s="51"/>
      <c r="AB131" s="69"/>
      <c r="AC131" s="64"/>
      <c r="AE131" s="51"/>
      <c r="AF131" s="51"/>
      <c r="AG131" s="51"/>
      <c r="AH131" s="68"/>
      <c r="AI131" s="68"/>
      <c r="AJ131" s="68"/>
      <c r="AK131" s="51"/>
      <c r="AL131" s="51"/>
      <c r="AN131" s="68"/>
      <c r="AO131" s="51"/>
      <c r="AP131" s="51"/>
      <c r="AQ131" s="51"/>
      <c r="AR131" s="68"/>
      <c r="AS131" s="68"/>
      <c r="AT131" s="68"/>
      <c r="AU131" s="68"/>
      <c r="AV131" s="68"/>
      <c r="AW131" s="64">
        <v>27</v>
      </c>
      <c r="AX131" s="77"/>
      <c r="AY131" s="77"/>
      <c r="AZ131" s="77"/>
      <c r="BA131" s="78"/>
      <c r="BB131" s="51"/>
      <c r="BC131" s="68"/>
      <c r="BD131" s="68"/>
      <c r="BE131" s="64"/>
      <c r="BF131" s="68"/>
      <c r="BH131" s="51"/>
      <c r="BI131" s="51"/>
      <c r="BJ131" s="68"/>
      <c r="BK131" s="65"/>
      <c r="BL131" s="73"/>
      <c r="BM131" s="51"/>
      <c r="BN131" s="51"/>
      <c r="BO131" s="51"/>
      <c r="BP131" s="51"/>
      <c r="BQ131" s="51"/>
      <c r="BR131" s="69"/>
      <c r="BS131" s="51"/>
      <c r="BT131" s="51"/>
      <c r="BU131" s="51"/>
      <c r="BV131" s="68"/>
      <c r="BW131" s="51"/>
      <c r="BX131" s="68"/>
      <c r="BY131" s="51"/>
      <c r="BZ131" s="51"/>
      <c r="CA131" s="68"/>
      <c r="CB131" s="68"/>
      <c r="CC131" s="68"/>
      <c r="CD131" s="68"/>
      <c r="CE131" s="68"/>
      <c r="CF131" s="68"/>
      <c r="CG131" s="68"/>
      <c r="CH131" s="51"/>
      <c r="CI131" s="51"/>
      <c r="CJ131" s="65"/>
      <c r="CK131" s="51"/>
      <c r="CL131" s="51"/>
      <c r="CM131" s="65"/>
      <c r="CN131" s="51"/>
      <c r="CO131" s="68"/>
      <c r="CP131" s="51"/>
      <c r="CQ131" s="65"/>
      <c r="CR131" s="68"/>
      <c r="CS131" s="51"/>
      <c r="CT131" s="51"/>
      <c r="CU131" s="51"/>
      <c r="CV131" s="51"/>
      <c r="CW131" s="51"/>
      <c r="CX131" s="51"/>
      <c r="CY131" s="51"/>
      <c r="CZ131" s="65"/>
      <c r="DA131" s="51"/>
      <c r="DB131" s="51"/>
      <c r="DC131" s="51"/>
      <c r="DD131" s="51"/>
      <c r="DE131" s="51"/>
      <c r="DF131" s="51"/>
      <c r="DG131" s="51"/>
      <c r="DH131" s="51"/>
      <c r="DI131" s="51"/>
      <c r="DJ131" s="65"/>
      <c r="DK131" s="65"/>
      <c r="DL131" s="65"/>
      <c r="DM131" s="65"/>
      <c r="DN131" s="64"/>
      <c r="DO131" s="68"/>
      <c r="DP131" s="68"/>
      <c r="DQ131" s="51"/>
      <c r="DR131" s="51"/>
      <c r="DS131" s="68"/>
      <c r="DT131" s="65"/>
      <c r="DU131" s="65"/>
      <c r="DV131" s="51"/>
      <c r="DW131" s="51"/>
      <c r="DX131" s="68"/>
      <c r="DY131" s="51"/>
      <c r="DZ131" s="51"/>
      <c r="EA131" s="51">
        <v>1</v>
      </c>
      <c r="EB131" s="51"/>
      <c r="EC131" s="51"/>
      <c r="ED131" s="68"/>
      <c r="EE131" s="69"/>
      <c r="EF131" s="51"/>
      <c r="EG131" s="68"/>
      <c r="EH131" s="51"/>
      <c r="EI131" s="68"/>
      <c r="EJ131" s="68"/>
      <c r="EK131" s="68"/>
      <c r="EL131" s="68"/>
      <c r="EM131" s="64">
        <v>1</v>
      </c>
      <c r="EN131" s="77"/>
      <c r="EP131" s="51"/>
      <c r="EQ131" s="51"/>
      <c r="ER131" s="65"/>
      <c r="ES131" s="65"/>
      <c r="ET131" s="51"/>
      <c r="EU131" s="68"/>
      <c r="EV131" s="68"/>
      <c r="EW131" s="51"/>
      <c r="EX131" s="51"/>
      <c r="EY131" s="88">
        <f t="shared" si="6"/>
        <v>29</v>
      </c>
      <c r="FA131"/>
    </row>
    <row r="132" spans="1:157" s="49" customFormat="1" x14ac:dyDescent="0.2">
      <c r="A132" s="66" t="s">
        <v>880</v>
      </c>
      <c r="B132" s="48" t="s">
        <v>879</v>
      </c>
      <c r="C132" s="67">
        <v>1</v>
      </c>
      <c r="F132" s="68"/>
      <c r="G132" s="64"/>
      <c r="L132" s="68"/>
      <c r="M132" s="51"/>
      <c r="N132" s="51"/>
      <c r="O132" s="51"/>
      <c r="P132" s="68"/>
      <c r="Q132" s="51"/>
      <c r="R132" s="51"/>
      <c r="S132" s="68"/>
      <c r="T132" s="68"/>
      <c r="U132" s="65"/>
      <c r="V132" s="51">
        <v>1</v>
      </c>
      <c r="W132" s="51"/>
      <c r="X132" s="68"/>
      <c r="Y132" s="51"/>
      <c r="Z132" s="51"/>
      <c r="AA132" s="51"/>
      <c r="AB132" s="69"/>
      <c r="AC132" s="64"/>
      <c r="AE132" s="51"/>
      <c r="AF132" s="51"/>
      <c r="AG132" s="51"/>
      <c r="AH132" s="68"/>
      <c r="AI132" s="68"/>
      <c r="AJ132" s="68"/>
      <c r="AK132" s="51"/>
      <c r="AL132" s="51"/>
      <c r="AN132" s="68"/>
      <c r="AO132" s="51"/>
      <c r="AP132" s="51"/>
      <c r="AQ132" s="51"/>
      <c r="AR132" s="68"/>
      <c r="AS132" s="68"/>
      <c r="AT132" s="68"/>
      <c r="AU132" s="68"/>
      <c r="AV132" s="68"/>
      <c r="AW132" s="64"/>
      <c r="AX132" s="77"/>
      <c r="AY132" s="77"/>
      <c r="AZ132" s="77"/>
      <c r="BA132" s="78"/>
      <c r="BB132" s="51"/>
      <c r="BC132" s="68"/>
      <c r="BD132" s="68"/>
      <c r="BE132" s="64"/>
      <c r="BF132" s="68"/>
      <c r="BH132" s="51"/>
      <c r="BI132" s="51"/>
      <c r="BJ132" s="68"/>
      <c r="BK132" s="65"/>
      <c r="BL132" s="73"/>
      <c r="BM132" s="51"/>
      <c r="BN132" s="51"/>
      <c r="BO132" s="51"/>
      <c r="BP132" s="51"/>
      <c r="BQ132" s="51"/>
      <c r="BR132" s="69"/>
      <c r="BS132" s="51"/>
      <c r="BT132" s="51"/>
      <c r="BU132" s="51"/>
      <c r="BV132" s="68"/>
      <c r="BW132" s="51"/>
      <c r="BX132" s="68"/>
      <c r="BY132" s="51"/>
      <c r="BZ132" s="51"/>
      <c r="CA132" s="68"/>
      <c r="CB132" s="68"/>
      <c r="CC132" s="68"/>
      <c r="CD132" s="68"/>
      <c r="CE132" s="68"/>
      <c r="CF132" s="68"/>
      <c r="CG132" s="68"/>
      <c r="CH132" s="51"/>
      <c r="CI132" s="51"/>
      <c r="CJ132" s="65"/>
      <c r="CK132" s="51"/>
      <c r="CL132" s="51"/>
      <c r="CM132" s="65"/>
      <c r="CN132" s="51"/>
      <c r="CO132" s="68"/>
      <c r="CP132" s="51"/>
      <c r="CQ132" s="65"/>
      <c r="CR132" s="68"/>
      <c r="CS132" s="51"/>
      <c r="CT132" s="51"/>
      <c r="CU132" s="51"/>
      <c r="CV132" s="51"/>
      <c r="CW132" s="51"/>
      <c r="CX132" s="51"/>
      <c r="CY132" s="51"/>
      <c r="CZ132" s="65"/>
      <c r="DA132" s="51"/>
      <c r="DB132" s="51"/>
      <c r="DC132" s="51"/>
      <c r="DD132" s="51"/>
      <c r="DE132" s="51"/>
      <c r="DF132" s="51"/>
      <c r="DG132" s="51"/>
      <c r="DH132" s="51"/>
      <c r="DI132" s="51"/>
      <c r="DJ132" s="65"/>
      <c r="DK132" s="65"/>
      <c r="DL132" s="65"/>
      <c r="DM132" s="65"/>
      <c r="DN132" s="64"/>
      <c r="DO132" s="68"/>
      <c r="DP132" s="68"/>
      <c r="DQ132" s="51"/>
      <c r="DR132" s="51"/>
      <c r="DS132" s="68"/>
      <c r="DT132" s="65"/>
      <c r="DU132" s="65"/>
      <c r="DV132" s="51"/>
      <c r="DW132" s="51"/>
      <c r="DX132" s="68"/>
      <c r="DY132" s="51"/>
      <c r="DZ132" s="51"/>
      <c r="EA132" s="51"/>
      <c r="EB132" s="51"/>
      <c r="EC132" s="51"/>
      <c r="ED132" s="68"/>
      <c r="EE132" s="69"/>
      <c r="EF132" s="51"/>
      <c r="EG132" s="68"/>
      <c r="EH132" s="51"/>
      <c r="EI132" s="68"/>
      <c r="EJ132" s="68"/>
      <c r="EK132" s="68"/>
      <c r="EL132" s="68"/>
      <c r="EM132" s="64"/>
      <c r="EN132" s="77"/>
      <c r="EP132" s="51"/>
      <c r="EQ132" s="51"/>
      <c r="ER132" s="65"/>
      <c r="ES132" s="65"/>
      <c r="ET132" s="51"/>
      <c r="EU132" s="68"/>
      <c r="EV132" s="68"/>
      <c r="EW132" s="51"/>
      <c r="EX132" s="51"/>
      <c r="EY132" s="88">
        <f t="shared" si="6"/>
        <v>1</v>
      </c>
      <c r="FA132"/>
    </row>
    <row r="133" spans="1:157" s="49" customFormat="1" x14ac:dyDescent="0.2">
      <c r="A133" s="66" t="s">
        <v>919</v>
      </c>
      <c r="B133" s="64" t="s">
        <v>857</v>
      </c>
      <c r="C133" s="67">
        <v>29</v>
      </c>
      <c r="D133" s="48" t="s">
        <v>260</v>
      </c>
      <c r="F133" s="68"/>
      <c r="G133" s="64"/>
      <c r="L133" s="68"/>
      <c r="M133" s="51"/>
      <c r="N133" s="51"/>
      <c r="O133" s="51"/>
      <c r="P133" s="68"/>
      <c r="Q133" s="51"/>
      <c r="R133" s="51"/>
      <c r="S133" s="68"/>
      <c r="T133" s="68"/>
      <c r="U133" s="65"/>
      <c r="V133" s="51"/>
      <c r="W133" s="51"/>
      <c r="X133" s="68"/>
      <c r="Y133" s="51"/>
      <c r="Z133" s="51"/>
      <c r="AA133" s="51"/>
      <c r="AB133" s="69"/>
      <c r="AC133" s="64"/>
      <c r="AE133" s="51"/>
      <c r="AF133" s="51"/>
      <c r="AG133" s="51"/>
      <c r="AH133" s="68"/>
      <c r="AI133" s="68"/>
      <c r="AJ133" s="68"/>
      <c r="AK133" s="51"/>
      <c r="AL133" s="51"/>
      <c r="AN133" s="68"/>
      <c r="AO133" s="51"/>
      <c r="AP133" s="51"/>
      <c r="AQ133" s="51"/>
      <c r="AR133" s="68"/>
      <c r="AS133" s="68"/>
      <c r="AT133" s="68"/>
      <c r="AU133" s="68"/>
      <c r="AV133" s="68"/>
      <c r="AW133" s="64">
        <v>27</v>
      </c>
      <c r="AX133" s="77"/>
      <c r="AY133" s="77"/>
      <c r="AZ133" s="77"/>
      <c r="BA133" s="78"/>
      <c r="BB133" s="51"/>
      <c r="BC133" s="68"/>
      <c r="BD133" s="68"/>
      <c r="BE133" s="64"/>
      <c r="BF133" s="68"/>
      <c r="BH133" s="51"/>
      <c r="BI133" s="51"/>
      <c r="BJ133" s="68"/>
      <c r="BK133" s="65"/>
      <c r="BL133" s="73"/>
      <c r="BM133" s="51"/>
      <c r="BN133" s="51"/>
      <c r="BO133" s="51"/>
      <c r="BP133" s="51"/>
      <c r="BQ133" s="51"/>
      <c r="BR133" s="69"/>
      <c r="BS133" s="51"/>
      <c r="BT133" s="51"/>
      <c r="BU133" s="51"/>
      <c r="BV133" s="68"/>
      <c r="BW133" s="51"/>
      <c r="BX133" s="68"/>
      <c r="BY133" s="51"/>
      <c r="BZ133" s="51"/>
      <c r="CA133" s="68"/>
      <c r="CB133" s="68"/>
      <c r="CC133" s="68"/>
      <c r="CD133" s="68"/>
      <c r="CE133" s="68"/>
      <c r="CF133" s="68"/>
      <c r="CG133" s="68"/>
      <c r="CH133" s="51"/>
      <c r="CI133" s="51"/>
      <c r="CJ133" s="65"/>
      <c r="CK133" s="51"/>
      <c r="CL133" s="51"/>
      <c r="CM133" s="65"/>
      <c r="CN133" s="51"/>
      <c r="CO133" s="68"/>
      <c r="CP133" s="51"/>
      <c r="CQ133" s="65"/>
      <c r="CR133" s="68"/>
      <c r="CS133" s="51"/>
      <c r="CT133" s="51"/>
      <c r="CU133" s="51"/>
      <c r="CV133" s="51"/>
      <c r="CW133" s="51"/>
      <c r="CX133" s="51"/>
      <c r="CY133" s="51"/>
      <c r="CZ133" s="65"/>
      <c r="DA133" s="51"/>
      <c r="DB133" s="51"/>
      <c r="DC133" s="51"/>
      <c r="DD133" s="51"/>
      <c r="DE133" s="51"/>
      <c r="DF133" s="51"/>
      <c r="DG133" s="51"/>
      <c r="DH133" s="51"/>
      <c r="DI133" s="51"/>
      <c r="DJ133" s="65"/>
      <c r="DK133" s="65"/>
      <c r="DL133" s="65"/>
      <c r="DM133" s="65"/>
      <c r="DN133" s="64"/>
      <c r="DO133" s="68"/>
      <c r="DP133" s="68"/>
      <c r="DQ133" s="51"/>
      <c r="DR133" s="51"/>
      <c r="DS133" s="68"/>
      <c r="DT133" s="65"/>
      <c r="DU133" s="65"/>
      <c r="DV133" s="51"/>
      <c r="DW133" s="51"/>
      <c r="DX133" s="68"/>
      <c r="DY133" s="51"/>
      <c r="DZ133" s="51"/>
      <c r="EA133" s="51"/>
      <c r="EB133" s="51"/>
      <c r="EC133" s="51"/>
      <c r="ED133" s="68"/>
      <c r="EE133" s="69"/>
      <c r="EF133" s="51"/>
      <c r="EG133" s="68"/>
      <c r="EH133" s="51"/>
      <c r="EI133" s="68"/>
      <c r="EJ133" s="64">
        <v>1</v>
      </c>
      <c r="EK133" s="68"/>
      <c r="EL133" s="68"/>
      <c r="EM133" s="64">
        <v>1</v>
      </c>
      <c r="EN133" s="77"/>
      <c r="EP133" s="51"/>
      <c r="EQ133" s="51"/>
      <c r="ER133" s="65"/>
      <c r="ES133" s="65"/>
      <c r="ET133" s="51"/>
      <c r="EU133" s="68"/>
      <c r="EV133" s="68"/>
      <c r="EW133" s="51"/>
      <c r="EX133" s="51"/>
      <c r="EY133" s="88">
        <f t="shared" si="6"/>
        <v>29</v>
      </c>
      <c r="FA133"/>
    </row>
    <row r="134" spans="1:157" s="49" customFormat="1" x14ac:dyDescent="0.2">
      <c r="A134" s="66" t="s">
        <v>1155</v>
      </c>
      <c r="B134" s="96" t="s">
        <v>1154</v>
      </c>
      <c r="C134" s="67">
        <v>1</v>
      </c>
      <c r="D134" s="48"/>
      <c r="F134" s="68"/>
      <c r="G134" s="64"/>
      <c r="L134" s="68"/>
      <c r="M134" s="51"/>
      <c r="N134" s="51"/>
      <c r="O134" s="51"/>
      <c r="P134" s="68"/>
      <c r="Q134" s="51"/>
      <c r="R134" s="51"/>
      <c r="S134" s="68"/>
      <c r="T134" s="68"/>
      <c r="U134" s="65"/>
      <c r="V134" s="51"/>
      <c r="W134" s="51"/>
      <c r="X134" s="68"/>
      <c r="Y134" s="51"/>
      <c r="Z134" s="51"/>
      <c r="AA134" s="51"/>
      <c r="AB134" s="69"/>
      <c r="AC134" s="64"/>
      <c r="AE134" s="51"/>
      <c r="AF134" s="51"/>
      <c r="AG134" s="51"/>
      <c r="AH134" s="68"/>
      <c r="AI134" s="68"/>
      <c r="AJ134" s="68"/>
      <c r="AK134" s="51"/>
      <c r="AL134" s="51"/>
      <c r="AN134" s="68"/>
      <c r="AO134" s="51"/>
      <c r="AP134" s="51"/>
      <c r="AQ134" s="51"/>
      <c r="AR134" s="68"/>
      <c r="AS134" s="68"/>
      <c r="AT134" s="68"/>
      <c r="AU134" s="68"/>
      <c r="AV134" s="68"/>
      <c r="AW134" s="64"/>
      <c r="AX134" s="77"/>
      <c r="AY134" s="77"/>
      <c r="AZ134" s="77"/>
      <c r="BA134" s="78"/>
      <c r="BB134" s="51"/>
      <c r="BC134" s="68"/>
      <c r="BD134" s="68"/>
      <c r="BE134" s="64"/>
      <c r="BF134" s="68"/>
      <c r="BH134" s="51"/>
      <c r="BI134" s="51"/>
      <c r="BJ134" s="68"/>
      <c r="BK134" s="65"/>
      <c r="BL134" s="73"/>
      <c r="BM134" s="51"/>
      <c r="BN134" s="51"/>
      <c r="BO134" s="51"/>
      <c r="BP134" s="51"/>
      <c r="BQ134" s="51"/>
      <c r="BR134" s="69"/>
      <c r="BS134" s="51"/>
      <c r="BT134" s="51"/>
      <c r="BU134" s="51"/>
      <c r="BV134" s="68"/>
      <c r="BW134" s="51"/>
      <c r="BX134" s="68"/>
      <c r="BY134" s="51"/>
      <c r="BZ134" s="51"/>
      <c r="CA134" s="68"/>
      <c r="CB134" s="68"/>
      <c r="CC134" s="68"/>
      <c r="CD134" s="68"/>
      <c r="CE134" s="68"/>
      <c r="CF134" s="68"/>
      <c r="CG134" s="68"/>
      <c r="CH134" s="51"/>
      <c r="CI134" s="51"/>
      <c r="CJ134" s="65"/>
      <c r="CK134" s="51"/>
      <c r="CL134" s="51"/>
      <c r="CM134" s="65"/>
      <c r="CN134" s="51"/>
      <c r="CO134" s="68"/>
      <c r="CP134" s="51"/>
      <c r="CQ134" s="65"/>
      <c r="CR134" s="68"/>
      <c r="CS134" s="51"/>
      <c r="CT134" s="51"/>
      <c r="CU134" s="51"/>
      <c r="CV134" s="51"/>
      <c r="CW134" s="51"/>
      <c r="CX134" s="51"/>
      <c r="CY134" s="51"/>
      <c r="CZ134" s="65"/>
      <c r="DA134" s="51"/>
      <c r="DB134" s="51"/>
      <c r="DC134" s="51"/>
      <c r="DD134" s="51"/>
      <c r="DE134" s="51"/>
      <c r="DF134" s="51"/>
      <c r="DG134" s="51"/>
      <c r="DH134" s="51"/>
      <c r="DI134" s="51"/>
      <c r="DJ134" s="65"/>
      <c r="DK134" s="65"/>
      <c r="DL134" s="65"/>
      <c r="DM134" s="65"/>
      <c r="DN134" s="64"/>
      <c r="DO134" s="68"/>
      <c r="DP134" s="68"/>
      <c r="DQ134" s="51">
        <v>1</v>
      </c>
      <c r="DR134" s="51"/>
      <c r="DS134" s="68"/>
      <c r="DT134" s="65"/>
      <c r="DU134" s="65"/>
      <c r="DV134" s="51"/>
      <c r="DW134" s="51"/>
      <c r="DX134" s="68"/>
      <c r="DY134" s="51"/>
      <c r="DZ134" s="51"/>
      <c r="EA134" s="51"/>
      <c r="EB134" s="51"/>
      <c r="EC134" s="51"/>
      <c r="ED134" s="68"/>
      <c r="EE134" s="69"/>
      <c r="EF134" s="51"/>
      <c r="EG134" s="68"/>
      <c r="EH134" s="51"/>
      <c r="EI134" s="68"/>
      <c r="EJ134" s="64"/>
      <c r="EK134" s="68"/>
      <c r="EL134" s="68"/>
      <c r="EM134" s="64"/>
      <c r="EN134" s="77"/>
      <c r="EP134" s="51"/>
      <c r="EQ134" s="51"/>
      <c r="ER134" s="65"/>
      <c r="ES134" s="65"/>
      <c r="ET134" s="51"/>
      <c r="EU134" s="68"/>
      <c r="EV134" s="68"/>
      <c r="EW134" s="51"/>
      <c r="EX134" s="51"/>
      <c r="EY134" s="88">
        <f>SUM(F134:EX134)</f>
        <v>1</v>
      </c>
      <c r="FA134"/>
    </row>
    <row r="135" spans="1:157" x14ac:dyDescent="0.2">
      <c r="A135" s="13" t="s">
        <v>383</v>
      </c>
      <c r="B135" t="s">
        <v>384</v>
      </c>
      <c r="C135" s="7">
        <v>31</v>
      </c>
      <c r="D135" t="s">
        <v>410</v>
      </c>
      <c r="E135" t="s">
        <v>410</v>
      </c>
      <c r="F135" s="14"/>
      <c r="L135" s="14"/>
      <c r="M135" s="12"/>
      <c r="N135" s="12"/>
      <c r="O135" s="12"/>
      <c r="P135" s="14"/>
      <c r="Q135" s="12"/>
      <c r="R135" s="12"/>
      <c r="S135" s="14"/>
      <c r="T135" s="14"/>
      <c r="V135" s="12"/>
      <c r="W135" s="12"/>
      <c r="X135" s="14"/>
      <c r="Y135" s="12"/>
      <c r="Z135" s="12">
        <v>1</v>
      </c>
      <c r="AA135" s="12"/>
      <c r="AB135" s="15"/>
      <c r="AE135" s="12"/>
      <c r="AF135" s="12">
        <v>1</v>
      </c>
      <c r="AG135" s="12"/>
      <c r="AH135" s="14"/>
      <c r="AI135" s="14"/>
      <c r="AJ135" s="14"/>
      <c r="AK135" s="12"/>
      <c r="AL135" s="12"/>
      <c r="AN135" s="14"/>
      <c r="AO135" s="12"/>
      <c r="AP135" s="12"/>
      <c r="AQ135" s="12"/>
      <c r="AR135" s="14"/>
      <c r="AS135" s="14"/>
      <c r="AT135" s="14"/>
      <c r="AU135" s="14"/>
      <c r="AV135" s="14"/>
      <c r="AW135" s="64"/>
      <c r="AX135" s="77">
        <v>27</v>
      </c>
      <c r="AY135" s="17"/>
      <c r="AZ135" s="17"/>
      <c r="BA135" s="11"/>
      <c r="BB135" s="12"/>
      <c r="BC135" s="14"/>
      <c r="BD135" s="14"/>
      <c r="BF135" s="14"/>
      <c r="BH135" s="12"/>
      <c r="BI135" s="12"/>
      <c r="BJ135" s="14"/>
      <c r="BL135" s="18"/>
      <c r="BM135" s="12"/>
      <c r="BN135" s="12"/>
      <c r="BO135" s="12"/>
      <c r="BP135" s="12"/>
      <c r="BQ135" s="12"/>
      <c r="BR135" s="15"/>
      <c r="BS135" s="12"/>
      <c r="BT135" s="12"/>
      <c r="BU135" s="12"/>
      <c r="BV135" s="14"/>
      <c r="BW135" s="12"/>
      <c r="BX135" s="14"/>
      <c r="BY135" s="12"/>
      <c r="BZ135" s="12"/>
      <c r="CA135" s="14"/>
      <c r="CB135" s="14"/>
      <c r="CC135" s="14"/>
      <c r="CD135" s="14"/>
      <c r="CE135" s="14"/>
      <c r="CF135" s="14"/>
      <c r="CG135" s="14"/>
      <c r="CH135" s="12"/>
      <c r="CI135" s="12"/>
      <c r="CK135" s="12"/>
      <c r="CL135" s="12"/>
      <c r="CN135" s="12"/>
      <c r="CO135" s="14"/>
      <c r="CP135" s="12"/>
      <c r="CS135" s="12"/>
      <c r="CT135" s="12"/>
      <c r="CU135" s="12"/>
      <c r="CV135" s="12"/>
      <c r="CW135" s="12"/>
      <c r="CX135" s="12"/>
      <c r="CY135" s="12"/>
      <c r="DA135" s="16"/>
      <c r="DB135" s="12"/>
      <c r="DC135" s="12"/>
      <c r="DD135" s="12"/>
      <c r="DE135" s="12"/>
      <c r="DF135" s="12"/>
      <c r="DG135" s="12"/>
      <c r="DH135" s="12"/>
      <c r="DI135" s="12"/>
      <c r="DO135" s="14"/>
      <c r="DP135" s="14"/>
      <c r="DQ135" s="12">
        <v>1</v>
      </c>
      <c r="DR135" s="12"/>
      <c r="DS135" s="14"/>
      <c r="DV135" s="12"/>
      <c r="DW135" s="12"/>
      <c r="DX135" s="14"/>
      <c r="DY135" s="12"/>
      <c r="DZ135" s="12"/>
      <c r="EA135" s="12"/>
      <c r="EB135" s="12"/>
      <c r="EC135" s="12"/>
      <c r="ED135" s="14"/>
      <c r="EE135" s="15"/>
      <c r="EF135" s="12"/>
      <c r="EG135" s="14"/>
      <c r="EH135" s="12"/>
      <c r="EI135" s="14"/>
      <c r="EJ135" s="14"/>
      <c r="EK135" s="14"/>
      <c r="EL135" s="14"/>
      <c r="EM135" s="64"/>
      <c r="EN135" s="77">
        <v>1</v>
      </c>
      <c r="EP135" s="12"/>
      <c r="EQ135" s="12"/>
      <c r="ET135" s="12"/>
      <c r="EU135" s="14"/>
      <c r="EV135" s="14"/>
      <c r="EW135" s="12"/>
      <c r="EX135" s="12"/>
      <c r="EY135" s="88">
        <f t="shared" si="6"/>
        <v>31</v>
      </c>
    </row>
    <row r="136" spans="1:157" s="56" customFormat="1" x14ac:dyDescent="0.2">
      <c r="A136" s="80" t="s">
        <v>385</v>
      </c>
      <c r="B136" s="56" t="s">
        <v>386</v>
      </c>
      <c r="C136" s="81">
        <v>28</v>
      </c>
      <c r="D136" s="56" t="s">
        <v>410</v>
      </c>
      <c r="E136" s="56" t="s">
        <v>410</v>
      </c>
      <c r="G136" s="43"/>
      <c r="AC136" s="43"/>
      <c r="AW136" s="64"/>
      <c r="AX136" s="103">
        <v>27</v>
      </c>
      <c r="AY136" s="87"/>
      <c r="AZ136" s="87"/>
      <c r="BA136" s="87"/>
      <c r="BK136" s="60"/>
      <c r="CJ136" s="60"/>
      <c r="CM136" s="60"/>
      <c r="CQ136" s="60"/>
      <c r="DJ136" s="60"/>
      <c r="DK136" s="60"/>
      <c r="DL136" s="60"/>
      <c r="DT136" s="60"/>
      <c r="DU136" s="60"/>
      <c r="EM136" s="64"/>
      <c r="EN136" s="103">
        <v>1</v>
      </c>
      <c r="EY136" s="89">
        <f t="shared" si="6"/>
        <v>28</v>
      </c>
      <c r="FA136"/>
    </row>
    <row r="137" spans="1:157" s="12" customFormat="1" x14ac:dyDescent="0.2">
      <c r="A137" s="19" t="s">
        <v>18</v>
      </c>
      <c r="B137" s="12" t="s">
        <v>424</v>
      </c>
      <c r="C137" s="7"/>
      <c r="G137" s="43"/>
      <c r="U137" s="60"/>
      <c r="AC137" s="43"/>
      <c r="AQ137" s="12">
        <v>1</v>
      </c>
      <c r="AW137" s="64"/>
      <c r="AX137" s="77"/>
      <c r="AY137" s="17"/>
      <c r="AZ137" s="17"/>
      <c r="BA137" s="17"/>
      <c r="BE137" s="43"/>
      <c r="BK137" s="60"/>
      <c r="CJ137" s="60"/>
      <c r="CM137" s="60"/>
      <c r="CQ137" s="60"/>
      <c r="CR137" s="14"/>
      <c r="CZ137" s="60"/>
      <c r="DJ137" s="60"/>
      <c r="DK137" s="60"/>
      <c r="DL137" s="60"/>
      <c r="DM137" s="60"/>
      <c r="DN137" s="43"/>
      <c r="DT137" s="60"/>
      <c r="DU137" s="60"/>
      <c r="EM137" s="64"/>
      <c r="EN137" s="77"/>
      <c r="EO137"/>
      <c r="ER137" s="60"/>
      <c r="ES137" s="60"/>
      <c r="EY137" s="88"/>
      <c r="FA137"/>
    </row>
    <row r="138" spans="1:157" x14ac:dyDescent="0.2">
      <c r="A138" s="13" t="s">
        <v>464</v>
      </c>
      <c r="B138" t="s">
        <v>427</v>
      </c>
      <c r="C138" s="7">
        <v>35</v>
      </c>
      <c r="D138" t="s">
        <v>410</v>
      </c>
      <c r="E138" t="s">
        <v>410</v>
      </c>
      <c r="F138" s="14"/>
      <c r="L138" s="14"/>
      <c r="M138" s="12"/>
      <c r="N138" s="12"/>
      <c r="O138" s="12"/>
      <c r="P138" s="14"/>
      <c r="Q138" s="12"/>
      <c r="R138" s="12"/>
      <c r="S138" s="14"/>
      <c r="T138" s="14"/>
      <c r="V138" s="12"/>
      <c r="W138" s="12"/>
      <c r="X138" s="14"/>
      <c r="Y138" s="12"/>
      <c r="Z138" s="12">
        <v>1</v>
      </c>
      <c r="AA138" s="12"/>
      <c r="AB138" s="15"/>
      <c r="AE138" s="12"/>
      <c r="AF138" s="12"/>
      <c r="AG138" s="12"/>
      <c r="AH138" s="14"/>
      <c r="AI138" s="14"/>
      <c r="AJ138" s="14"/>
      <c r="AK138" s="12"/>
      <c r="AL138" s="12"/>
      <c r="AN138" s="14"/>
      <c r="AO138" s="12"/>
      <c r="AP138" s="12"/>
      <c r="AQ138" s="12"/>
      <c r="AR138" s="14"/>
      <c r="AS138" s="14"/>
      <c r="AT138" s="14"/>
      <c r="AU138" s="14"/>
      <c r="AV138" s="14"/>
      <c r="AW138" s="64"/>
      <c r="AX138" s="77">
        <v>27</v>
      </c>
      <c r="AY138" s="17"/>
      <c r="AZ138" s="17"/>
      <c r="BA138" s="11"/>
      <c r="BB138" s="12"/>
      <c r="BC138" s="14"/>
      <c r="BD138" s="14"/>
      <c r="BF138" s="14"/>
      <c r="BH138" s="12"/>
      <c r="BI138" s="12"/>
      <c r="BJ138" s="14"/>
      <c r="BL138" s="12">
        <v>1</v>
      </c>
      <c r="BM138" s="12"/>
      <c r="BN138" s="12"/>
      <c r="BO138" s="12"/>
      <c r="BP138" s="12"/>
      <c r="BQ138" s="12"/>
      <c r="BR138" s="15"/>
      <c r="BS138" s="12"/>
      <c r="BT138" s="12"/>
      <c r="BU138" s="12"/>
      <c r="BV138" s="14"/>
      <c r="BW138" s="12"/>
      <c r="BX138" s="14"/>
      <c r="BY138" s="12"/>
      <c r="BZ138" s="12"/>
      <c r="CA138" s="14"/>
      <c r="CB138" s="14"/>
      <c r="CC138" s="14"/>
      <c r="CD138" s="14"/>
      <c r="CE138" s="14"/>
      <c r="CF138" s="14"/>
      <c r="CG138" s="14"/>
      <c r="CH138" s="12"/>
      <c r="CI138" s="12">
        <v>1</v>
      </c>
      <c r="CK138" s="12"/>
      <c r="CL138" s="12"/>
      <c r="CN138" s="12"/>
      <c r="CO138" s="14"/>
      <c r="CP138" s="12"/>
      <c r="CS138" s="12"/>
      <c r="CT138" s="12"/>
      <c r="CU138" s="12"/>
      <c r="CV138" s="12"/>
      <c r="CW138" s="12"/>
      <c r="CX138" s="12"/>
      <c r="CY138" s="12"/>
      <c r="DA138" s="16"/>
      <c r="DB138" s="12"/>
      <c r="DC138" s="12"/>
      <c r="DD138" s="12"/>
      <c r="DE138" s="12"/>
      <c r="DF138" s="12">
        <v>1</v>
      </c>
      <c r="DG138" s="12"/>
      <c r="DH138" s="12"/>
      <c r="DI138" s="12"/>
      <c r="DO138" s="14"/>
      <c r="DP138" s="14"/>
      <c r="DQ138" s="12">
        <v>1</v>
      </c>
      <c r="DR138" s="12"/>
      <c r="DS138" s="14"/>
      <c r="DV138" s="12"/>
      <c r="DW138" s="12"/>
      <c r="DX138" s="14"/>
      <c r="DY138" s="12"/>
      <c r="DZ138" s="12"/>
      <c r="EA138" s="12"/>
      <c r="EB138" s="12"/>
      <c r="EC138" s="12"/>
      <c r="ED138" s="14"/>
      <c r="EE138" s="15"/>
      <c r="EF138" s="12"/>
      <c r="EG138" s="14"/>
      <c r="EH138" s="12"/>
      <c r="EI138" s="14"/>
      <c r="EJ138" s="43">
        <v>1</v>
      </c>
      <c r="EK138" s="14"/>
      <c r="EL138" s="14"/>
      <c r="EM138" s="64"/>
      <c r="EN138" s="77">
        <v>1</v>
      </c>
      <c r="EP138" s="12"/>
      <c r="EQ138" s="12"/>
      <c r="ET138" s="12">
        <v>1</v>
      </c>
      <c r="EU138" s="14"/>
      <c r="EV138" s="14"/>
      <c r="EW138" s="12"/>
      <c r="EX138" s="12"/>
      <c r="EY138" s="88">
        <f t="shared" ref="EY138:EY145" si="7">SUM(F138:EX138)</f>
        <v>35</v>
      </c>
    </row>
    <row r="139" spans="1:157" x14ac:dyDescent="0.2">
      <c r="A139" s="13" t="s">
        <v>246</v>
      </c>
      <c r="B139" t="s">
        <v>567</v>
      </c>
      <c r="C139" s="7">
        <v>31</v>
      </c>
      <c r="D139" s="49" t="s">
        <v>260</v>
      </c>
      <c r="E139" s="49" t="s">
        <v>260</v>
      </c>
      <c r="F139" s="14"/>
      <c r="J139" s="16"/>
      <c r="L139" s="14"/>
      <c r="M139" s="12"/>
      <c r="N139" s="12"/>
      <c r="O139" s="12"/>
      <c r="P139" s="14"/>
      <c r="Q139" s="12"/>
      <c r="R139" s="12"/>
      <c r="S139" s="14"/>
      <c r="T139" s="14"/>
      <c r="V139" s="12"/>
      <c r="W139" s="12"/>
      <c r="X139" s="14"/>
      <c r="Y139" s="12"/>
      <c r="Z139" s="12"/>
      <c r="AA139" s="12"/>
      <c r="AB139" s="15"/>
      <c r="AD139" s="16"/>
      <c r="AE139" s="12"/>
      <c r="AF139" s="12"/>
      <c r="AG139" s="12"/>
      <c r="AH139" s="14"/>
      <c r="AI139" s="14"/>
      <c r="AJ139" s="14"/>
      <c r="AK139" s="12"/>
      <c r="AL139" s="12"/>
      <c r="AN139" s="14"/>
      <c r="AO139" s="12"/>
      <c r="AP139" s="12"/>
      <c r="AQ139" s="12"/>
      <c r="AR139" s="14"/>
      <c r="AS139" s="14"/>
      <c r="AT139" s="14"/>
      <c r="AU139" s="14"/>
      <c r="AV139" s="14"/>
      <c r="AW139" s="64"/>
      <c r="AX139" s="51">
        <v>27</v>
      </c>
      <c r="AY139" s="12"/>
      <c r="AZ139" s="12"/>
      <c r="BA139" s="14"/>
      <c r="BB139" s="12"/>
      <c r="BC139" s="14"/>
      <c r="BD139" s="14"/>
      <c r="BF139" s="14"/>
      <c r="BH139" s="12"/>
      <c r="BI139" s="12"/>
      <c r="BJ139" s="14"/>
      <c r="BL139" s="18"/>
      <c r="BM139" s="12"/>
      <c r="BN139" s="12"/>
      <c r="BO139" s="12"/>
      <c r="BP139" s="12"/>
      <c r="BQ139" s="12"/>
      <c r="BR139" s="15"/>
      <c r="BS139" s="12"/>
      <c r="BT139" s="12"/>
      <c r="BU139" s="12"/>
      <c r="BV139" s="14"/>
      <c r="BW139" s="12"/>
      <c r="BX139" s="14"/>
      <c r="BY139" s="12"/>
      <c r="BZ139" s="12"/>
      <c r="CA139" s="14"/>
      <c r="CB139" s="14"/>
      <c r="CC139" s="14"/>
      <c r="CD139" s="14"/>
      <c r="CE139" s="14"/>
      <c r="CF139" s="14"/>
      <c r="CG139" s="14"/>
      <c r="CH139" s="12"/>
      <c r="CI139" s="12"/>
      <c r="CK139" s="12"/>
      <c r="CL139" s="12"/>
      <c r="CN139" s="12"/>
      <c r="CO139" s="14"/>
      <c r="CP139" s="12"/>
      <c r="CS139" s="12"/>
      <c r="CT139" s="12"/>
      <c r="CU139" s="12"/>
      <c r="CV139" s="12"/>
      <c r="CW139" s="12"/>
      <c r="CX139" s="12"/>
      <c r="CY139" s="12"/>
      <c r="DA139" s="12"/>
      <c r="DB139" s="12"/>
      <c r="DC139" s="12"/>
      <c r="DD139" s="12"/>
      <c r="DE139" s="12"/>
      <c r="DF139" s="12"/>
      <c r="DG139" s="12"/>
      <c r="DH139" s="12"/>
      <c r="DI139" s="12"/>
      <c r="DO139" s="14"/>
      <c r="DP139" s="14"/>
      <c r="DQ139" s="12">
        <v>1</v>
      </c>
      <c r="DR139" s="12"/>
      <c r="DS139" s="14"/>
      <c r="DV139" s="12"/>
      <c r="DW139" s="12"/>
      <c r="DX139" s="14"/>
      <c r="DY139" s="12"/>
      <c r="DZ139" s="12"/>
      <c r="EA139" s="12"/>
      <c r="EB139" s="12"/>
      <c r="EC139" s="12"/>
      <c r="ED139" s="14"/>
      <c r="EE139" s="15"/>
      <c r="EF139" s="12"/>
      <c r="EG139" s="14"/>
      <c r="EH139" s="12"/>
      <c r="EI139" s="14"/>
      <c r="EJ139" s="43">
        <v>1</v>
      </c>
      <c r="EK139" s="14"/>
      <c r="EL139" s="14"/>
      <c r="EM139" s="64"/>
      <c r="EN139" s="51">
        <v>1</v>
      </c>
      <c r="EP139" s="12"/>
      <c r="EQ139" s="12"/>
      <c r="ET139" s="12">
        <v>1</v>
      </c>
      <c r="EU139" s="14"/>
      <c r="EV139" s="14"/>
      <c r="EW139" s="12"/>
      <c r="EX139" s="12"/>
      <c r="EY139" s="88">
        <f t="shared" si="7"/>
        <v>31</v>
      </c>
    </row>
    <row r="140" spans="1:157" x14ac:dyDescent="0.2">
      <c r="A140" s="13" t="s">
        <v>423</v>
      </c>
      <c r="B140" t="s">
        <v>425</v>
      </c>
      <c r="C140" s="7">
        <v>32</v>
      </c>
      <c r="D140" t="s">
        <v>410</v>
      </c>
      <c r="E140" t="s">
        <v>410</v>
      </c>
      <c r="F140" s="14"/>
      <c r="J140" s="16"/>
      <c r="L140" s="14"/>
      <c r="M140" s="12"/>
      <c r="N140" s="12"/>
      <c r="O140" s="12"/>
      <c r="P140" s="14"/>
      <c r="Q140" s="12"/>
      <c r="R140" s="12"/>
      <c r="S140" s="14"/>
      <c r="T140" s="14"/>
      <c r="V140" s="12"/>
      <c r="W140" s="12"/>
      <c r="X140" s="14"/>
      <c r="Y140" s="12"/>
      <c r="Z140" s="12"/>
      <c r="AA140" s="12"/>
      <c r="AB140" s="15"/>
      <c r="AD140" s="12"/>
      <c r="AE140" s="12"/>
      <c r="AF140" s="12"/>
      <c r="AG140" s="12"/>
      <c r="AH140" s="14"/>
      <c r="AI140" s="14"/>
      <c r="AJ140" s="14"/>
      <c r="AK140" s="12"/>
      <c r="AL140" s="12"/>
      <c r="AN140" s="14"/>
      <c r="AO140" s="12"/>
      <c r="AP140" s="12"/>
      <c r="AQ140" s="12"/>
      <c r="AR140" s="14"/>
      <c r="AS140" s="14"/>
      <c r="AT140" s="14"/>
      <c r="AU140" s="14"/>
      <c r="AV140" s="14"/>
      <c r="AW140" s="64"/>
      <c r="AX140" s="51">
        <v>27</v>
      </c>
      <c r="AY140" s="12"/>
      <c r="AZ140" s="12"/>
      <c r="BA140" s="14"/>
      <c r="BB140" s="12"/>
      <c r="BC140" s="14"/>
      <c r="BD140" s="14"/>
      <c r="BF140" s="14"/>
      <c r="BH140" s="12"/>
      <c r="BI140" s="12"/>
      <c r="BJ140" s="14"/>
      <c r="BL140" s="12">
        <v>1</v>
      </c>
      <c r="BM140" s="12"/>
      <c r="BN140" s="12"/>
      <c r="BO140" s="12"/>
      <c r="BP140" s="12"/>
      <c r="BQ140" s="12"/>
      <c r="BR140" s="15"/>
      <c r="BS140" s="12"/>
      <c r="BT140" s="12"/>
      <c r="BU140" s="12"/>
      <c r="BV140" s="14"/>
      <c r="BW140" s="12"/>
      <c r="BX140" s="14"/>
      <c r="BY140" s="12"/>
      <c r="BZ140" s="12"/>
      <c r="CA140" s="14"/>
      <c r="CB140" s="14"/>
      <c r="CC140" s="14"/>
      <c r="CD140" s="14"/>
      <c r="CE140" s="14"/>
      <c r="CF140" s="14"/>
      <c r="CG140" s="14"/>
      <c r="CH140" s="12"/>
      <c r="CI140" s="12"/>
      <c r="CK140" s="12"/>
      <c r="CL140" s="12"/>
      <c r="CN140" s="12"/>
      <c r="CO140" s="14"/>
      <c r="CP140" s="12"/>
      <c r="CS140" s="12"/>
      <c r="CT140" s="12"/>
      <c r="CU140" s="12"/>
      <c r="CV140" s="12"/>
      <c r="CW140" s="12"/>
      <c r="CX140" s="12"/>
      <c r="CY140" s="12"/>
      <c r="DA140" s="16"/>
      <c r="DB140" s="12"/>
      <c r="DC140" s="12"/>
      <c r="DD140" s="12"/>
      <c r="DE140" s="12"/>
      <c r="DF140" s="12"/>
      <c r="DG140" s="12"/>
      <c r="DH140" s="12"/>
      <c r="DI140" s="12"/>
      <c r="DO140" s="14"/>
      <c r="DP140" s="14"/>
      <c r="DQ140" s="12">
        <v>1</v>
      </c>
      <c r="DR140" s="12"/>
      <c r="DS140" s="14"/>
      <c r="DV140" s="12"/>
      <c r="DW140" s="12"/>
      <c r="DX140" s="14"/>
      <c r="DY140" s="12"/>
      <c r="DZ140" s="12"/>
      <c r="EA140" s="12"/>
      <c r="EB140" s="12"/>
      <c r="EC140" s="12"/>
      <c r="ED140" s="14"/>
      <c r="EE140" s="15"/>
      <c r="EF140" s="12"/>
      <c r="EG140" s="14"/>
      <c r="EH140" s="12"/>
      <c r="EI140" s="14"/>
      <c r="EJ140" s="43">
        <v>1</v>
      </c>
      <c r="EK140" s="14"/>
      <c r="EL140" s="14"/>
      <c r="EM140" s="64"/>
      <c r="EN140" s="51">
        <v>1</v>
      </c>
      <c r="EP140" s="12"/>
      <c r="EQ140" s="12"/>
      <c r="ET140" s="37">
        <v>1</v>
      </c>
      <c r="EU140" s="14"/>
      <c r="EV140" s="14"/>
      <c r="EW140" s="12"/>
      <c r="EX140" s="12"/>
      <c r="EY140" s="88">
        <f t="shared" si="7"/>
        <v>32</v>
      </c>
    </row>
    <row r="141" spans="1:157" x14ac:dyDescent="0.2">
      <c r="A141" s="36" t="s">
        <v>829</v>
      </c>
      <c r="B141" s="48" t="s">
        <v>1123</v>
      </c>
      <c r="C141" s="7">
        <v>31</v>
      </c>
      <c r="D141" s="37" t="s">
        <v>260</v>
      </c>
      <c r="F141" s="14"/>
      <c r="J141" s="16"/>
      <c r="L141" s="14"/>
      <c r="M141" s="12"/>
      <c r="N141" s="12"/>
      <c r="O141" s="12"/>
      <c r="P141" s="14"/>
      <c r="Q141" s="12"/>
      <c r="R141" s="12"/>
      <c r="S141" s="14"/>
      <c r="T141" s="14"/>
      <c r="V141" s="12"/>
      <c r="W141" s="12"/>
      <c r="X141" s="14"/>
      <c r="Y141" s="12"/>
      <c r="Z141" s="12"/>
      <c r="AA141" s="12"/>
      <c r="AB141" s="15"/>
      <c r="AD141" s="12"/>
      <c r="AE141" s="12"/>
      <c r="AF141" s="12"/>
      <c r="AG141" s="12"/>
      <c r="AH141" s="14"/>
      <c r="AI141" s="14"/>
      <c r="AJ141" s="14"/>
      <c r="AK141" s="12"/>
      <c r="AL141" s="12"/>
      <c r="AN141" s="14"/>
      <c r="AO141" s="12"/>
      <c r="AP141" s="12"/>
      <c r="AQ141" s="12"/>
      <c r="AR141" s="14"/>
      <c r="AS141" s="14"/>
      <c r="AT141" s="14"/>
      <c r="AU141" s="14"/>
      <c r="AV141" s="14"/>
      <c r="AW141" s="64">
        <v>27</v>
      </c>
      <c r="AX141" s="48"/>
      <c r="AY141" s="12"/>
      <c r="AZ141" s="12"/>
      <c r="BA141" s="14"/>
      <c r="BB141" s="12"/>
      <c r="BC141" s="14"/>
      <c r="BD141" s="14"/>
      <c r="BF141" s="14"/>
      <c r="BH141" s="12"/>
      <c r="BI141" s="12"/>
      <c r="BJ141" s="14"/>
      <c r="BL141" s="12"/>
      <c r="BM141" s="12"/>
      <c r="BN141" s="12"/>
      <c r="BO141" s="12"/>
      <c r="BP141" s="12"/>
      <c r="BQ141" s="12"/>
      <c r="BR141" s="15"/>
      <c r="BS141" s="12"/>
      <c r="BT141" s="12"/>
      <c r="BU141" s="12"/>
      <c r="BV141" s="14"/>
      <c r="BW141" s="12"/>
      <c r="BX141" s="14"/>
      <c r="BY141" s="12"/>
      <c r="BZ141" s="12"/>
      <c r="CA141" s="14"/>
      <c r="CB141" s="14"/>
      <c r="CC141" s="14"/>
      <c r="CD141" s="14"/>
      <c r="CE141" s="14"/>
      <c r="CF141" s="14"/>
      <c r="CG141" s="14"/>
      <c r="CH141" s="12"/>
      <c r="CI141" s="12"/>
      <c r="CK141" s="12"/>
      <c r="CL141" s="12"/>
      <c r="CN141" s="12"/>
      <c r="CO141" s="14"/>
      <c r="CP141" s="12"/>
      <c r="CS141" s="12"/>
      <c r="CT141" s="12"/>
      <c r="CU141" s="12"/>
      <c r="CV141" s="12"/>
      <c r="CW141" s="12"/>
      <c r="CX141" s="12"/>
      <c r="CY141" s="12"/>
      <c r="DA141" s="16"/>
      <c r="DB141" s="12"/>
      <c r="DC141" s="12"/>
      <c r="DD141" s="12"/>
      <c r="DE141" s="12"/>
      <c r="DF141" s="12"/>
      <c r="DG141" s="12"/>
      <c r="DH141" s="12"/>
      <c r="DI141" s="12"/>
      <c r="DO141" s="14"/>
      <c r="DP141" s="14"/>
      <c r="DQ141" s="37">
        <v>1</v>
      </c>
      <c r="DR141" s="12"/>
      <c r="DS141" s="14"/>
      <c r="DV141" s="12"/>
      <c r="DW141" s="12"/>
      <c r="DX141" s="14"/>
      <c r="DY141" s="12"/>
      <c r="DZ141" s="12"/>
      <c r="EA141" s="12">
        <v>1</v>
      </c>
      <c r="EB141" s="12"/>
      <c r="EC141" s="12"/>
      <c r="ED141" s="14"/>
      <c r="EE141" s="15"/>
      <c r="EF141" s="12"/>
      <c r="EG141" s="14"/>
      <c r="EH141" s="12"/>
      <c r="EI141" s="14"/>
      <c r="EJ141" s="43">
        <v>1</v>
      </c>
      <c r="EK141" s="14"/>
      <c r="EL141" s="14"/>
      <c r="EM141" s="64">
        <v>1</v>
      </c>
      <c r="EN141" s="48"/>
      <c r="EP141" s="12"/>
      <c r="EQ141" s="12"/>
      <c r="ET141" s="12"/>
      <c r="EU141" s="14"/>
      <c r="EV141" s="14"/>
      <c r="EW141" s="12"/>
      <c r="EX141" s="12"/>
      <c r="EY141" s="88">
        <f t="shared" si="7"/>
        <v>31</v>
      </c>
    </row>
    <row r="142" spans="1:157" x14ac:dyDescent="0.2">
      <c r="A142" s="13" t="s">
        <v>387</v>
      </c>
      <c r="B142" t="s">
        <v>537</v>
      </c>
      <c r="C142" s="7">
        <v>34</v>
      </c>
      <c r="D142" s="37" t="s">
        <v>260</v>
      </c>
      <c r="F142" s="14"/>
      <c r="L142" s="14"/>
      <c r="M142" s="12"/>
      <c r="N142" s="12"/>
      <c r="O142" s="12"/>
      <c r="P142" s="14"/>
      <c r="Q142" s="12"/>
      <c r="R142" s="12"/>
      <c r="S142" s="14"/>
      <c r="T142" s="14"/>
      <c r="V142" s="12">
        <v>1</v>
      </c>
      <c r="W142" s="12"/>
      <c r="X142" s="14"/>
      <c r="Y142" s="12"/>
      <c r="Z142" s="12"/>
      <c r="AA142" s="12"/>
      <c r="AB142" s="15"/>
      <c r="AE142" s="12"/>
      <c r="AF142" s="12"/>
      <c r="AG142" s="12"/>
      <c r="AH142" s="14"/>
      <c r="AI142" s="14"/>
      <c r="AJ142" s="14"/>
      <c r="AK142" s="12"/>
      <c r="AL142" s="12"/>
      <c r="AN142" s="14"/>
      <c r="AO142" s="12"/>
      <c r="AP142" s="12"/>
      <c r="AQ142" s="12"/>
      <c r="AR142" s="14"/>
      <c r="AS142" s="14"/>
      <c r="AT142" s="14"/>
      <c r="AU142" s="14"/>
      <c r="AV142" s="14"/>
      <c r="AW142" s="64">
        <v>27</v>
      </c>
      <c r="AX142" s="77"/>
      <c r="AY142" s="17"/>
      <c r="AZ142" s="17"/>
      <c r="BA142" s="11"/>
      <c r="BB142" s="12"/>
      <c r="BC142" s="14"/>
      <c r="BD142" s="14"/>
      <c r="BF142" s="14"/>
      <c r="BH142" s="12"/>
      <c r="BI142" s="12"/>
      <c r="BJ142" s="14"/>
      <c r="BL142" s="18"/>
      <c r="BM142" s="12"/>
      <c r="BN142" s="12"/>
      <c r="BO142" s="12"/>
      <c r="BP142" s="12"/>
      <c r="BQ142" s="12"/>
      <c r="BR142" s="15"/>
      <c r="BS142" s="12"/>
      <c r="BT142" s="12"/>
      <c r="BU142" s="12"/>
      <c r="BV142" s="14"/>
      <c r="BW142" s="12"/>
      <c r="BX142" s="14"/>
      <c r="BY142" s="12"/>
      <c r="BZ142" s="12"/>
      <c r="CA142" s="14"/>
      <c r="CB142" s="14"/>
      <c r="CC142" s="14"/>
      <c r="CD142" s="14"/>
      <c r="CE142" s="14"/>
      <c r="CF142" s="14"/>
      <c r="CG142" s="14"/>
      <c r="CH142" s="12"/>
      <c r="CI142" s="12"/>
      <c r="CK142" s="12"/>
      <c r="CL142" s="12"/>
      <c r="CN142" s="12"/>
      <c r="CO142" s="14"/>
      <c r="CP142" s="12"/>
      <c r="CS142" s="12"/>
      <c r="CT142" s="12"/>
      <c r="CU142" s="12"/>
      <c r="CV142" s="12"/>
      <c r="CW142" s="12"/>
      <c r="CX142" s="12"/>
      <c r="CY142" s="12"/>
      <c r="DA142" s="16"/>
      <c r="DB142" s="12">
        <v>1</v>
      </c>
      <c r="DC142" s="12"/>
      <c r="DD142" s="12"/>
      <c r="DE142" s="12"/>
      <c r="DF142" s="12"/>
      <c r="DG142" s="12"/>
      <c r="DH142" s="12"/>
      <c r="DI142" s="12"/>
      <c r="DO142" s="14"/>
      <c r="DP142" s="14"/>
      <c r="DQ142" s="37">
        <v>1</v>
      </c>
      <c r="DR142" s="12"/>
      <c r="DS142" s="14"/>
      <c r="DV142" s="12"/>
      <c r="DW142" s="12"/>
      <c r="DX142" s="14"/>
      <c r="DY142" s="12"/>
      <c r="DZ142" s="12"/>
      <c r="EA142" s="37">
        <v>1</v>
      </c>
      <c r="EB142" s="12"/>
      <c r="EC142" s="12"/>
      <c r="ED142" s="14"/>
      <c r="EE142" s="15"/>
      <c r="EF142" s="12"/>
      <c r="EG142" s="14"/>
      <c r="EH142" s="12"/>
      <c r="EI142" s="14"/>
      <c r="EJ142" s="43">
        <v>1</v>
      </c>
      <c r="EK142" s="14"/>
      <c r="EL142" s="14"/>
      <c r="EM142" s="64">
        <v>1</v>
      </c>
      <c r="EN142" s="77"/>
      <c r="EP142" s="12"/>
      <c r="EQ142" s="12">
        <v>1</v>
      </c>
      <c r="ET142" s="12"/>
      <c r="EU142" s="14"/>
      <c r="EV142" s="14"/>
      <c r="EW142" s="12"/>
      <c r="EX142" s="12"/>
      <c r="EY142" s="88">
        <f t="shared" si="7"/>
        <v>34</v>
      </c>
    </row>
    <row r="143" spans="1:157" x14ac:dyDescent="0.2">
      <c r="A143" s="13" t="s">
        <v>528</v>
      </c>
      <c r="B143" t="s">
        <v>529</v>
      </c>
      <c r="C143" s="7">
        <v>30</v>
      </c>
      <c r="F143" s="14"/>
      <c r="L143" s="14"/>
      <c r="M143" s="12"/>
      <c r="N143" s="12"/>
      <c r="O143" s="12"/>
      <c r="P143" s="14"/>
      <c r="Q143" s="12"/>
      <c r="R143" s="12"/>
      <c r="S143" s="14"/>
      <c r="T143" s="14"/>
      <c r="V143" s="12"/>
      <c r="W143" s="12"/>
      <c r="X143" s="14"/>
      <c r="Y143" s="12"/>
      <c r="Z143" s="12"/>
      <c r="AA143" s="12"/>
      <c r="AB143" s="15"/>
      <c r="AE143" s="12"/>
      <c r="AF143" s="12"/>
      <c r="AG143" s="12"/>
      <c r="AH143" s="14"/>
      <c r="AI143" s="14"/>
      <c r="AJ143" s="14"/>
      <c r="AK143" s="12"/>
      <c r="AL143" s="12"/>
      <c r="AN143" s="14"/>
      <c r="AO143" s="12"/>
      <c r="AP143" s="12"/>
      <c r="AQ143" s="12">
        <v>1</v>
      </c>
      <c r="AR143" s="14"/>
      <c r="AS143" s="14"/>
      <c r="AT143" s="14"/>
      <c r="AU143" s="14"/>
      <c r="AV143" s="14"/>
      <c r="AW143" s="64"/>
      <c r="AX143" s="77">
        <v>27</v>
      </c>
      <c r="AY143" s="17"/>
      <c r="AZ143" s="17"/>
      <c r="BA143" s="11"/>
      <c r="BB143" s="12"/>
      <c r="BC143" s="14"/>
      <c r="BD143" s="14"/>
      <c r="BF143" s="14"/>
      <c r="BH143" s="12"/>
      <c r="BI143" s="12"/>
      <c r="BJ143" s="14"/>
      <c r="BL143" s="18"/>
      <c r="BM143" s="12"/>
      <c r="BN143" s="12"/>
      <c r="BO143" s="12"/>
      <c r="BP143" s="12"/>
      <c r="BQ143" s="12"/>
      <c r="BR143" s="15"/>
      <c r="BS143" s="12"/>
      <c r="BT143" s="12"/>
      <c r="BU143" s="12"/>
      <c r="BV143" s="14"/>
      <c r="BW143" s="12"/>
      <c r="BX143" s="14"/>
      <c r="BY143" s="12"/>
      <c r="BZ143" s="12"/>
      <c r="CA143" s="14"/>
      <c r="CB143" s="14"/>
      <c r="CC143" s="14"/>
      <c r="CD143" s="14"/>
      <c r="CE143" s="14"/>
      <c r="CF143" s="14"/>
      <c r="CG143" s="14"/>
      <c r="CH143" s="12"/>
      <c r="CI143" s="12"/>
      <c r="CK143" s="12"/>
      <c r="CL143" s="12"/>
      <c r="CN143" s="12">
        <v>1</v>
      </c>
      <c r="CO143" s="14"/>
      <c r="CP143" s="12"/>
      <c r="CS143" s="12"/>
      <c r="CT143" s="12"/>
      <c r="CU143" s="12"/>
      <c r="CV143" s="12"/>
      <c r="CW143" s="12"/>
      <c r="CX143" s="12"/>
      <c r="CY143" s="12"/>
      <c r="DA143" s="16"/>
      <c r="DB143" s="12"/>
      <c r="DC143" s="12"/>
      <c r="DD143" s="12"/>
      <c r="DE143" s="12"/>
      <c r="DF143" s="12"/>
      <c r="DG143" s="12"/>
      <c r="DH143" s="12"/>
      <c r="DI143" s="12"/>
      <c r="DO143" s="14"/>
      <c r="DP143" s="14"/>
      <c r="DQ143" s="12"/>
      <c r="DR143" s="12"/>
      <c r="DS143" s="14"/>
      <c r="DV143" s="12"/>
      <c r="DW143" s="12"/>
      <c r="DX143" s="14"/>
      <c r="DY143" s="12"/>
      <c r="DZ143" s="12"/>
      <c r="EA143" s="12"/>
      <c r="EB143" s="12"/>
      <c r="EC143" s="12"/>
      <c r="ED143" s="14"/>
      <c r="EE143" s="15"/>
      <c r="EF143" s="12"/>
      <c r="EG143" s="14"/>
      <c r="EH143" s="12"/>
      <c r="EI143" s="14"/>
      <c r="EJ143" s="14"/>
      <c r="EK143" s="14"/>
      <c r="EL143" s="14"/>
      <c r="EM143" s="64"/>
      <c r="EN143" s="77">
        <v>1</v>
      </c>
      <c r="EP143" s="12"/>
      <c r="EQ143" s="12"/>
      <c r="ET143" s="12"/>
      <c r="EU143" s="14"/>
      <c r="EV143" s="14"/>
      <c r="EW143" s="12"/>
      <c r="EX143" s="12"/>
      <c r="EY143" s="88">
        <f t="shared" si="7"/>
        <v>30</v>
      </c>
    </row>
    <row r="144" spans="1:157" s="49" customFormat="1" x14ac:dyDescent="0.2">
      <c r="A144" s="71" t="s">
        <v>864</v>
      </c>
      <c r="B144" s="48" t="s">
        <v>865</v>
      </c>
      <c r="C144" s="67">
        <v>29</v>
      </c>
      <c r="F144" s="68"/>
      <c r="G144" s="64"/>
      <c r="L144" s="68"/>
      <c r="M144" s="51"/>
      <c r="N144" s="51"/>
      <c r="O144" s="51"/>
      <c r="P144" s="68"/>
      <c r="Q144" s="51"/>
      <c r="R144" s="51"/>
      <c r="S144" s="68"/>
      <c r="T144" s="68"/>
      <c r="U144" s="65"/>
      <c r="V144" s="51"/>
      <c r="W144" s="51"/>
      <c r="X144" s="68"/>
      <c r="Y144" s="51"/>
      <c r="Z144" s="51"/>
      <c r="AA144" s="51"/>
      <c r="AB144" s="69"/>
      <c r="AC144" s="64"/>
      <c r="AE144" s="51"/>
      <c r="AF144" s="51"/>
      <c r="AG144" s="51"/>
      <c r="AH144" s="68"/>
      <c r="AI144" s="68"/>
      <c r="AJ144" s="68"/>
      <c r="AK144" s="51"/>
      <c r="AL144" s="51"/>
      <c r="AN144" s="68"/>
      <c r="AO144" s="51"/>
      <c r="AP144" s="51"/>
      <c r="AQ144" s="51"/>
      <c r="AR144" s="68"/>
      <c r="AS144" s="68"/>
      <c r="AT144" s="68"/>
      <c r="AU144" s="68"/>
      <c r="AV144" s="68"/>
      <c r="AW144" s="64">
        <v>27</v>
      </c>
      <c r="AX144" s="77"/>
      <c r="AY144" s="77"/>
      <c r="AZ144" s="77"/>
      <c r="BA144" s="78"/>
      <c r="BB144" s="51"/>
      <c r="BC144" s="68"/>
      <c r="BD144" s="68"/>
      <c r="BE144" s="64"/>
      <c r="BF144" s="68"/>
      <c r="BH144" s="51"/>
      <c r="BI144" s="51"/>
      <c r="BJ144" s="68"/>
      <c r="BK144" s="65"/>
      <c r="BL144" s="73"/>
      <c r="BM144" s="51"/>
      <c r="BN144" s="51"/>
      <c r="BO144" s="51"/>
      <c r="BP144" s="51"/>
      <c r="BQ144" s="51"/>
      <c r="BR144" s="69"/>
      <c r="BS144" s="51"/>
      <c r="BT144" s="51"/>
      <c r="BU144" s="51"/>
      <c r="BV144" s="68"/>
      <c r="BW144" s="51"/>
      <c r="BX144" s="68"/>
      <c r="BY144" s="51"/>
      <c r="BZ144" s="51"/>
      <c r="CA144" s="68"/>
      <c r="CB144" s="68"/>
      <c r="CC144" s="68"/>
      <c r="CD144" s="68"/>
      <c r="CE144" s="68"/>
      <c r="CF144" s="68"/>
      <c r="CG144" s="68"/>
      <c r="CH144" s="51"/>
      <c r="CI144" s="51"/>
      <c r="CJ144" s="65"/>
      <c r="CK144" s="51"/>
      <c r="CL144" s="51"/>
      <c r="CM144" s="65"/>
      <c r="CN144" s="51"/>
      <c r="CO144" s="68"/>
      <c r="CP144" s="51"/>
      <c r="CQ144" s="65"/>
      <c r="CR144" s="68"/>
      <c r="CS144" s="51"/>
      <c r="CT144" s="51"/>
      <c r="CU144" s="51"/>
      <c r="CV144" s="51"/>
      <c r="CW144" s="51"/>
      <c r="CX144" s="51"/>
      <c r="CY144" s="51"/>
      <c r="CZ144" s="65"/>
      <c r="DA144" s="72"/>
      <c r="DB144" s="51"/>
      <c r="DC144" s="51"/>
      <c r="DD144" s="51"/>
      <c r="DE144" s="51"/>
      <c r="DF144" s="51"/>
      <c r="DG144" s="51"/>
      <c r="DH144" s="51"/>
      <c r="DI144" s="51"/>
      <c r="DJ144" s="65"/>
      <c r="DK144" s="65"/>
      <c r="DL144" s="65"/>
      <c r="DM144" s="65"/>
      <c r="DN144" s="64"/>
      <c r="DO144" s="68"/>
      <c r="DP144" s="68"/>
      <c r="DQ144" s="51"/>
      <c r="DR144" s="51"/>
      <c r="DS144" s="68"/>
      <c r="DT144" s="65"/>
      <c r="DU144" s="65"/>
      <c r="DV144" s="51"/>
      <c r="DW144" s="51"/>
      <c r="DX144" s="68"/>
      <c r="DY144" s="51"/>
      <c r="DZ144" s="51"/>
      <c r="EA144" s="51">
        <v>1</v>
      </c>
      <c r="EB144" s="51"/>
      <c r="EC144" s="51"/>
      <c r="ED144" s="68"/>
      <c r="EE144" s="69"/>
      <c r="EF144" s="51"/>
      <c r="EG144" s="68"/>
      <c r="EH144" s="51"/>
      <c r="EI144" s="68"/>
      <c r="EJ144" s="68"/>
      <c r="EK144" s="68"/>
      <c r="EL144" s="68"/>
      <c r="EM144" s="64">
        <v>1</v>
      </c>
      <c r="EN144" s="77"/>
      <c r="EP144" s="51"/>
      <c r="EQ144" s="51"/>
      <c r="ER144" s="65"/>
      <c r="ES144" s="65"/>
      <c r="ET144" s="51"/>
      <c r="EU144" s="68"/>
      <c r="EV144" s="68"/>
      <c r="EW144" s="51"/>
      <c r="EX144" s="51"/>
      <c r="EY144" s="88">
        <f t="shared" si="7"/>
        <v>29</v>
      </c>
      <c r="FA144"/>
    </row>
    <row r="145" spans="1:157" s="49" customFormat="1" x14ac:dyDescent="0.2">
      <c r="A145" s="71" t="s">
        <v>937</v>
      </c>
      <c r="B145" s="48" t="s">
        <v>936</v>
      </c>
      <c r="C145" s="67">
        <v>28</v>
      </c>
      <c r="F145" s="68"/>
      <c r="G145" s="64"/>
      <c r="L145" s="68"/>
      <c r="M145" s="51"/>
      <c r="N145" s="51"/>
      <c r="O145" s="51"/>
      <c r="P145" s="68"/>
      <c r="Q145" s="51"/>
      <c r="R145" s="51"/>
      <c r="S145" s="68"/>
      <c r="T145" s="68"/>
      <c r="U145" s="65"/>
      <c r="V145" s="51"/>
      <c r="W145" s="51"/>
      <c r="X145" s="68"/>
      <c r="Y145" s="51"/>
      <c r="Z145" s="51"/>
      <c r="AA145" s="51"/>
      <c r="AB145" s="69"/>
      <c r="AC145" s="64"/>
      <c r="AE145" s="51"/>
      <c r="AF145" s="51"/>
      <c r="AG145" s="51"/>
      <c r="AH145" s="68"/>
      <c r="AI145" s="68"/>
      <c r="AJ145" s="68"/>
      <c r="AK145" s="51"/>
      <c r="AL145" s="51"/>
      <c r="AN145" s="68"/>
      <c r="AO145" s="51"/>
      <c r="AP145" s="51"/>
      <c r="AQ145" s="51"/>
      <c r="AR145" s="68"/>
      <c r="AS145" s="68"/>
      <c r="AT145" s="68"/>
      <c r="AU145" s="68"/>
      <c r="AV145" s="68"/>
      <c r="AW145" s="64">
        <v>27</v>
      </c>
      <c r="AX145" s="77"/>
      <c r="AY145" s="77"/>
      <c r="AZ145" s="77"/>
      <c r="BA145" s="78"/>
      <c r="BB145" s="51"/>
      <c r="BC145" s="68"/>
      <c r="BD145" s="68"/>
      <c r="BE145" s="64"/>
      <c r="BF145" s="68"/>
      <c r="BH145" s="51"/>
      <c r="BI145" s="51"/>
      <c r="BJ145" s="68"/>
      <c r="BK145" s="65"/>
      <c r="BL145" s="73"/>
      <c r="BM145" s="51"/>
      <c r="BN145" s="51"/>
      <c r="BO145" s="51"/>
      <c r="BP145" s="51"/>
      <c r="BQ145" s="51"/>
      <c r="BR145" s="69"/>
      <c r="BS145" s="51"/>
      <c r="BT145" s="51"/>
      <c r="BU145" s="51"/>
      <c r="BV145" s="68"/>
      <c r="BW145" s="51"/>
      <c r="BX145" s="68"/>
      <c r="BY145" s="51"/>
      <c r="BZ145" s="51"/>
      <c r="CA145" s="68"/>
      <c r="CB145" s="68"/>
      <c r="CC145" s="68"/>
      <c r="CD145" s="68"/>
      <c r="CE145" s="68"/>
      <c r="CF145" s="68"/>
      <c r="CG145" s="68"/>
      <c r="CH145" s="51"/>
      <c r="CI145" s="51"/>
      <c r="CJ145" s="65"/>
      <c r="CK145" s="51"/>
      <c r="CL145" s="51"/>
      <c r="CM145" s="65"/>
      <c r="CN145" s="51"/>
      <c r="CO145" s="68"/>
      <c r="CP145" s="51"/>
      <c r="CQ145" s="65"/>
      <c r="CR145" s="68"/>
      <c r="CS145" s="51"/>
      <c r="CT145" s="51"/>
      <c r="CU145" s="51"/>
      <c r="CV145" s="51"/>
      <c r="CW145" s="51"/>
      <c r="CX145" s="51"/>
      <c r="CY145" s="51"/>
      <c r="CZ145" s="65"/>
      <c r="DA145" s="72"/>
      <c r="DB145" s="51"/>
      <c r="DC145" s="51"/>
      <c r="DD145" s="51"/>
      <c r="DE145" s="51"/>
      <c r="DF145" s="51"/>
      <c r="DG145" s="51"/>
      <c r="DH145" s="51"/>
      <c r="DI145" s="51"/>
      <c r="DJ145" s="65"/>
      <c r="DK145" s="65"/>
      <c r="DL145" s="65"/>
      <c r="DM145" s="65"/>
      <c r="DN145" s="64"/>
      <c r="DO145" s="68"/>
      <c r="DP145" s="68"/>
      <c r="DQ145" s="51"/>
      <c r="DR145" s="51"/>
      <c r="DS145" s="68"/>
      <c r="DT145" s="65"/>
      <c r="DU145" s="65"/>
      <c r="DV145" s="51"/>
      <c r="DW145" s="51"/>
      <c r="DX145" s="68"/>
      <c r="DY145" s="51"/>
      <c r="DZ145" s="51"/>
      <c r="EA145" s="51"/>
      <c r="EB145" s="51"/>
      <c r="EC145" s="51"/>
      <c r="ED145" s="68"/>
      <c r="EE145" s="69"/>
      <c r="EF145" s="51"/>
      <c r="EG145" s="68"/>
      <c r="EH145" s="51"/>
      <c r="EI145" s="68"/>
      <c r="EJ145" s="68"/>
      <c r="EK145" s="68"/>
      <c r="EL145" s="68"/>
      <c r="EM145" s="64">
        <v>1</v>
      </c>
      <c r="EN145" s="77"/>
      <c r="EP145" s="51"/>
      <c r="EQ145" s="51"/>
      <c r="ER145" s="65"/>
      <c r="ES145" s="65"/>
      <c r="ET145" s="51"/>
      <c r="EU145" s="68"/>
      <c r="EV145" s="68"/>
      <c r="EW145" s="51"/>
      <c r="EX145" s="51"/>
      <c r="EY145" s="88">
        <f t="shared" si="7"/>
        <v>28</v>
      </c>
      <c r="FA145"/>
    </row>
    <row r="146" spans="1:157" s="49" customFormat="1" x14ac:dyDescent="0.2">
      <c r="A146" s="71" t="s">
        <v>1156</v>
      </c>
      <c r="B146" s="83" t="s">
        <v>1056</v>
      </c>
      <c r="C146" s="67">
        <v>29</v>
      </c>
      <c r="F146" s="68"/>
      <c r="G146" s="64"/>
      <c r="L146" s="68"/>
      <c r="M146" s="51"/>
      <c r="N146" s="51"/>
      <c r="O146" s="51"/>
      <c r="P146" s="68"/>
      <c r="Q146" s="51"/>
      <c r="R146" s="51"/>
      <c r="S146" s="68"/>
      <c r="T146" s="68"/>
      <c r="U146" s="65"/>
      <c r="V146" s="51"/>
      <c r="W146" s="51"/>
      <c r="X146" s="68"/>
      <c r="Y146" s="51"/>
      <c r="Z146" s="51"/>
      <c r="AA146" s="51"/>
      <c r="AB146" s="69"/>
      <c r="AC146" s="64"/>
      <c r="AE146" s="51"/>
      <c r="AF146" s="51"/>
      <c r="AG146" s="51"/>
      <c r="AH146" s="68"/>
      <c r="AI146" s="68"/>
      <c r="AJ146" s="68"/>
      <c r="AK146" s="51"/>
      <c r="AL146" s="51"/>
      <c r="AN146" s="68"/>
      <c r="AO146" s="51"/>
      <c r="AP146" s="51"/>
      <c r="AQ146" s="51"/>
      <c r="AR146" s="68"/>
      <c r="AS146" s="68"/>
      <c r="AT146" s="68"/>
      <c r="AU146" s="68"/>
      <c r="AV146" s="68"/>
      <c r="AW146" s="64"/>
      <c r="AX146" s="77">
        <v>27</v>
      </c>
      <c r="AY146" s="77"/>
      <c r="AZ146" s="77"/>
      <c r="BA146" s="78"/>
      <c r="BB146" s="51"/>
      <c r="BC146" s="68"/>
      <c r="BD146" s="68"/>
      <c r="BE146" s="64"/>
      <c r="BF146" s="68"/>
      <c r="BH146" s="51"/>
      <c r="BI146" s="51"/>
      <c r="BJ146" s="68"/>
      <c r="BK146" s="65"/>
      <c r="BL146" s="73"/>
      <c r="BM146" s="51"/>
      <c r="BN146" s="51"/>
      <c r="BO146" s="51"/>
      <c r="BP146" s="51"/>
      <c r="BQ146" s="51"/>
      <c r="BR146" s="69"/>
      <c r="BS146" s="51"/>
      <c r="BT146" s="51"/>
      <c r="BU146" s="51"/>
      <c r="BV146" s="68"/>
      <c r="BW146" s="51"/>
      <c r="BX146" s="68"/>
      <c r="BY146" s="51"/>
      <c r="BZ146" s="51"/>
      <c r="CA146" s="68"/>
      <c r="CB146" s="68"/>
      <c r="CC146" s="68"/>
      <c r="CD146" s="68"/>
      <c r="CE146" s="68"/>
      <c r="CF146" s="68"/>
      <c r="CG146" s="68"/>
      <c r="CH146" s="51"/>
      <c r="CI146" s="51"/>
      <c r="CJ146" s="65"/>
      <c r="CK146" s="51"/>
      <c r="CL146" s="51"/>
      <c r="CM146" s="65"/>
      <c r="CN146" s="51"/>
      <c r="CO146" s="68"/>
      <c r="CP146" s="51"/>
      <c r="CQ146" s="65"/>
      <c r="CR146" s="68"/>
      <c r="CS146" s="51"/>
      <c r="CT146" s="51"/>
      <c r="CU146" s="51"/>
      <c r="CV146" s="51"/>
      <c r="CW146" s="51"/>
      <c r="CX146" s="51"/>
      <c r="CY146" s="51"/>
      <c r="CZ146" s="65"/>
      <c r="DA146" s="72"/>
      <c r="DB146" s="51"/>
      <c r="DC146" s="51"/>
      <c r="DD146" s="51"/>
      <c r="DE146" s="51"/>
      <c r="DF146" s="51"/>
      <c r="DG146" s="51"/>
      <c r="DH146" s="51"/>
      <c r="DI146" s="51"/>
      <c r="DJ146" s="65"/>
      <c r="DK146" s="65"/>
      <c r="DL146" s="65"/>
      <c r="DM146" s="65"/>
      <c r="DN146" s="64"/>
      <c r="DO146" s="68"/>
      <c r="DP146" s="68"/>
      <c r="DQ146" s="51"/>
      <c r="DR146" s="51"/>
      <c r="DS146" s="68"/>
      <c r="DT146" s="65"/>
      <c r="DU146" s="65"/>
      <c r="DV146" s="51"/>
      <c r="DW146" s="51"/>
      <c r="DX146" s="68"/>
      <c r="DY146" s="51"/>
      <c r="DZ146" s="51"/>
      <c r="EA146" s="51"/>
      <c r="EB146" s="51"/>
      <c r="EC146" s="51"/>
      <c r="ED146" s="68"/>
      <c r="EE146" s="69"/>
      <c r="EF146" s="51"/>
      <c r="EG146" s="68"/>
      <c r="EH146" s="51"/>
      <c r="EI146" s="68"/>
      <c r="EJ146" s="64">
        <v>1</v>
      </c>
      <c r="EK146" s="68"/>
      <c r="EL146" s="68"/>
      <c r="EM146" s="64"/>
      <c r="EN146" s="77">
        <v>1</v>
      </c>
      <c r="EP146" s="51"/>
      <c r="EQ146" s="51"/>
      <c r="ER146" s="65"/>
      <c r="ES146" s="65"/>
      <c r="ET146" s="51"/>
      <c r="EU146" s="68"/>
      <c r="EV146" s="68"/>
      <c r="EW146" s="51"/>
      <c r="EX146" s="51"/>
      <c r="EY146" s="88">
        <f t="shared" ref="EY146:EY159" si="8">SUM(P146:EX146)</f>
        <v>29</v>
      </c>
      <c r="FA146"/>
    </row>
    <row r="147" spans="1:157" s="49" customFormat="1" x14ac:dyDescent="0.2">
      <c r="A147" s="71" t="s">
        <v>1157</v>
      </c>
      <c r="B147" s="83" t="s">
        <v>1057</v>
      </c>
      <c r="C147" s="67">
        <v>29</v>
      </c>
      <c r="F147" s="68"/>
      <c r="G147" s="64"/>
      <c r="L147" s="68"/>
      <c r="M147" s="51"/>
      <c r="N147" s="51"/>
      <c r="O147" s="51"/>
      <c r="P147" s="68"/>
      <c r="Q147" s="51"/>
      <c r="R147" s="51"/>
      <c r="S147" s="68"/>
      <c r="T147" s="68"/>
      <c r="U147" s="65"/>
      <c r="V147" s="51"/>
      <c r="W147" s="51"/>
      <c r="X147" s="68"/>
      <c r="Y147" s="51"/>
      <c r="Z147" s="51"/>
      <c r="AA147" s="51"/>
      <c r="AB147" s="69"/>
      <c r="AC147" s="64"/>
      <c r="AE147" s="51"/>
      <c r="AF147" s="51"/>
      <c r="AG147" s="51"/>
      <c r="AH147" s="68"/>
      <c r="AI147" s="68"/>
      <c r="AJ147" s="68"/>
      <c r="AK147" s="51"/>
      <c r="AL147" s="51"/>
      <c r="AN147" s="68"/>
      <c r="AO147" s="51"/>
      <c r="AP147" s="51"/>
      <c r="AQ147" s="51"/>
      <c r="AR147" s="68"/>
      <c r="AS147" s="68"/>
      <c r="AT147" s="68"/>
      <c r="AU147" s="68"/>
      <c r="AV147" s="68"/>
      <c r="AW147" s="64"/>
      <c r="AX147" s="77">
        <v>27</v>
      </c>
      <c r="AY147" s="77"/>
      <c r="AZ147" s="77"/>
      <c r="BA147" s="78"/>
      <c r="BB147" s="51"/>
      <c r="BC147" s="68"/>
      <c r="BD147" s="68"/>
      <c r="BE147" s="64"/>
      <c r="BF147" s="68"/>
      <c r="BH147" s="51"/>
      <c r="BI147" s="51"/>
      <c r="BJ147" s="68"/>
      <c r="BK147" s="65"/>
      <c r="BL147" s="73"/>
      <c r="BM147" s="51"/>
      <c r="BN147" s="51"/>
      <c r="BO147" s="51"/>
      <c r="BP147" s="51"/>
      <c r="BQ147" s="51"/>
      <c r="BR147" s="69"/>
      <c r="BS147" s="51"/>
      <c r="BT147" s="51"/>
      <c r="BU147" s="51"/>
      <c r="BV147" s="68"/>
      <c r="BW147" s="51"/>
      <c r="BX147" s="68"/>
      <c r="BY147" s="51"/>
      <c r="BZ147" s="51"/>
      <c r="CA147" s="68"/>
      <c r="CB147" s="68"/>
      <c r="CC147" s="68"/>
      <c r="CD147" s="68"/>
      <c r="CE147" s="68"/>
      <c r="CF147" s="68"/>
      <c r="CG147" s="68"/>
      <c r="CH147" s="51"/>
      <c r="CI147" s="51"/>
      <c r="CJ147" s="65"/>
      <c r="CK147" s="51"/>
      <c r="CL147" s="51"/>
      <c r="CM147" s="65"/>
      <c r="CN147" s="51"/>
      <c r="CO147" s="68"/>
      <c r="CP147" s="51"/>
      <c r="CQ147" s="65"/>
      <c r="CR147" s="68"/>
      <c r="CS147" s="51"/>
      <c r="CT147" s="51"/>
      <c r="CU147" s="51"/>
      <c r="CV147" s="51"/>
      <c r="CW147" s="51"/>
      <c r="CX147" s="51"/>
      <c r="CY147" s="51"/>
      <c r="CZ147" s="65"/>
      <c r="DA147" s="72"/>
      <c r="DB147" s="51"/>
      <c r="DC147" s="51"/>
      <c r="DD147" s="51"/>
      <c r="DE147" s="51"/>
      <c r="DF147" s="51"/>
      <c r="DG147" s="51"/>
      <c r="DH147" s="51"/>
      <c r="DI147" s="51"/>
      <c r="DJ147" s="65"/>
      <c r="DK147" s="65"/>
      <c r="DL147" s="65"/>
      <c r="DM147" s="65"/>
      <c r="DN147" s="64"/>
      <c r="DO147" s="68"/>
      <c r="DP147" s="68"/>
      <c r="DQ147" s="51"/>
      <c r="DR147" s="51"/>
      <c r="DS147" s="68"/>
      <c r="DT147" s="65"/>
      <c r="DU147" s="65"/>
      <c r="DV147" s="51"/>
      <c r="DW147" s="51"/>
      <c r="DX147" s="68"/>
      <c r="DY147" s="51"/>
      <c r="DZ147" s="51"/>
      <c r="EA147" s="51"/>
      <c r="EB147" s="51"/>
      <c r="EC147" s="51"/>
      <c r="ED147" s="68"/>
      <c r="EE147" s="69"/>
      <c r="EF147" s="51"/>
      <c r="EG147" s="68"/>
      <c r="EH147" s="51"/>
      <c r="EI147" s="68"/>
      <c r="EJ147" s="64">
        <v>1</v>
      </c>
      <c r="EK147" s="68"/>
      <c r="EL147" s="68"/>
      <c r="EM147" s="64"/>
      <c r="EN147" s="77">
        <v>1</v>
      </c>
      <c r="EP147" s="51"/>
      <c r="EQ147" s="51"/>
      <c r="ER147" s="65"/>
      <c r="ES147" s="65"/>
      <c r="ET147" s="51"/>
      <c r="EU147" s="68"/>
      <c r="EV147" s="68"/>
      <c r="EW147" s="51"/>
      <c r="EX147" s="51"/>
      <c r="EY147" s="88">
        <f t="shared" si="8"/>
        <v>29</v>
      </c>
      <c r="FA147"/>
    </row>
    <row r="148" spans="1:157" x14ac:dyDescent="0.2">
      <c r="A148" s="19" t="s">
        <v>262</v>
      </c>
      <c r="B148" s="51" t="s">
        <v>263</v>
      </c>
      <c r="C148" s="7">
        <v>31</v>
      </c>
      <c r="D148" s="12" t="s">
        <v>410</v>
      </c>
      <c r="E148" s="12" t="s">
        <v>410</v>
      </c>
      <c r="F148" s="14"/>
      <c r="H148" s="12"/>
      <c r="I148" s="12"/>
      <c r="J148" s="12"/>
      <c r="K148" s="12"/>
      <c r="L148" s="14"/>
      <c r="M148" s="12"/>
      <c r="N148" s="12"/>
      <c r="O148" s="12"/>
      <c r="P148" s="14"/>
      <c r="Q148" s="12"/>
      <c r="R148" s="12"/>
      <c r="S148" s="14"/>
      <c r="T148" s="14"/>
      <c r="V148" s="12"/>
      <c r="W148" s="12"/>
      <c r="X148" s="14"/>
      <c r="Y148" s="12"/>
      <c r="Z148" s="12"/>
      <c r="AA148" s="12"/>
      <c r="AB148" s="15"/>
      <c r="AD148" s="12"/>
      <c r="AE148" s="12"/>
      <c r="AF148" s="12"/>
      <c r="AG148" s="12">
        <v>1</v>
      </c>
      <c r="AH148" s="14"/>
      <c r="AI148" s="14"/>
      <c r="AJ148" s="14"/>
      <c r="AK148" s="12"/>
      <c r="AL148" s="12"/>
      <c r="AN148" s="14"/>
      <c r="AO148" s="12"/>
      <c r="AP148" s="12"/>
      <c r="AQ148" s="12"/>
      <c r="AR148" s="14"/>
      <c r="AS148" s="14"/>
      <c r="AT148" s="14"/>
      <c r="AU148" s="14"/>
      <c r="AV148" s="14"/>
      <c r="AW148" s="64">
        <v>27</v>
      </c>
      <c r="AX148" s="77"/>
      <c r="AY148" s="17"/>
      <c r="AZ148" s="17"/>
      <c r="BA148" s="11"/>
      <c r="BB148" s="12"/>
      <c r="BC148" s="14"/>
      <c r="BD148" s="14"/>
      <c r="BF148" s="14"/>
      <c r="BH148" s="12"/>
      <c r="BI148" s="12"/>
      <c r="BJ148" s="14"/>
      <c r="BL148" s="12"/>
      <c r="BM148" s="12"/>
      <c r="BN148" s="12"/>
      <c r="BO148" s="12"/>
      <c r="BP148" s="12"/>
      <c r="BQ148" s="12"/>
      <c r="BR148" s="15"/>
      <c r="BS148" s="12"/>
      <c r="BT148" s="12"/>
      <c r="BU148" s="12"/>
      <c r="BV148" s="14"/>
      <c r="BW148" s="12"/>
      <c r="BX148" s="14"/>
      <c r="BY148" s="12"/>
      <c r="BZ148" s="12"/>
      <c r="CA148" s="14"/>
      <c r="CB148" s="14"/>
      <c r="CC148" s="14"/>
      <c r="CD148" s="14"/>
      <c r="CE148" s="14"/>
      <c r="CF148" s="14"/>
      <c r="CG148" s="14"/>
      <c r="CH148" s="12"/>
      <c r="CI148" s="12"/>
      <c r="CK148" s="12"/>
      <c r="CL148" s="12"/>
      <c r="CN148" s="12"/>
      <c r="CO148" s="14"/>
      <c r="CP148" s="12"/>
      <c r="CS148" s="12"/>
      <c r="CT148" s="12"/>
      <c r="CU148" s="12"/>
      <c r="CV148" s="12"/>
      <c r="CW148" s="12"/>
      <c r="CX148" s="12"/>
      <c r="CY148" s="12"/>
      <c r="DA148" s="12"/>
      <c r="DB148" s="12"/>
      <c r="DC148" s="12"/>
      <c r="DD148" s="12"/>
      <c r="DE148" s="12"/>
      <c r="DF148" s="12"/>
      <c r="DG148" s="12"/>
      <c r="DH148" s="12"/>
      <c r="DI148" s="12"/>
      <c r="DO148" s="14"/>
      <c r="DP148" s="14"/>
      <c r="DQ148" s="12"/>
      <c r="DR148" s="12"/>
      <c r="DS148" s="14"/>
      <c r="DV148" s="12"/>
      <c r="DW148" s="12"/>
      <c r="DX148" s="14"/>
      <c r="DY148" s="12"/>
      <c r="DZ148" s="12"/>
      <c r="EA148" s="37">
        <v>1</v>
      </c>
      <c r="EB148" s="12"/>
      <c r="EC148" s="12"/>
      <c r="ED148" s="14"/>
      <c r="EE148" s="15"/>
      <c r="EF148" s="12"/>
      <c r="EG148" s="14"/>
      <c r="EH148" s="12"/>
      <c r="EI148" s="14"/>
      <c r="EJ148" s="43">
        <v>1</v>
      </c>
      <c r="EK148" s="14"/>
      <c r="EL148" s="14"/>
      <c r="EM148" s="64">
        <v>1</v>
      </c>
      <c r="EN148" s="77"/>
      <c r="EP148" s="12"/>
      <c r="EQ148" s="12"/>
      <c r="ET148" s="12"/>
      <c r="EU148" s="14"/>
      <c r="EV148" s="14"/>
      <c r="EW148" s="12"/>
      <c r="EX148" s="12"/>
      <c r="EY148" s="88">
        <f t="shared" si="8"/>
        <v>31</v>
      </c>
    </row>
    <row r="149" spans="1:157" x14ac:dyDescent="0.2">
      <c r="A149" s="27" t="s">
        <v>122</v>
      </c>
      <c r="B149" s="37" t="s">
        <v>993</v>
      </c>
      <c r="C149" s="7">
        <v>30</v>
      </c>
      <c r="D149" s="12" t="s">
        <v>410</v>
      </c>
      <c r="E149" s="12" t="s">
        <v>410</v>
      </c>
      <c r="F149" s="14"/>
      <c r="H149" s="12"/>
      <c r="I149" s="12"/>
      <c r="J149" s="12"/>
      <c r="K149" s="12"/>
      <c r="L149" s="14"/>
      <c r="M149" s="12"/>
      <c r="N149" s="12"/>
      <c r="O149" s="12"/>
      <c r="P149" s="14"/>
      <c r="Q149" s="12"/>
      <c r="R149" s="12"/>
      <c r="S149" s="14"/>
      <c r="T149" s="14"/>
      <c r="V149" s="12"/>
      <c r="W149" s="12"/>
      <c r="X149" s="14"/>
      <c r="Y149" s="12"/>
      <c r="Z149" s="12"/>
      <c r="AA149" s="12"/>
      <c r="AB149" s="15"/>
      <c r="AD149" s="12"/>
      <c r="AE149" s="12"/>
      <c r="AF149" s="12"/>
      <c r="AG149" s="12">
        <v>1</v>
      </c>
      <c r="AH149" s="14"/>
      <c r="AI149" s="14"/>
      <c r="AJ149" s="14"/>
      <c r="AK149" s="12"/>
      <c r="AL149" s="12"/>
      <c r="AN149" s="14"/>
      <c r="AO149" s="12"/>
      <c r="AP149" s="12"/>
      <c r="AQ149" s="12"/>
      <c r="AR149" s="14"/>
      <c r="AS149" s="14"/>
      <c r="AT149" s="14"/>
      <c r="AU149" s="14"/>
      <c r="AV149" s="14"/>
      <c r="AW149" s="64">
        <v>27</v>
      </c>
      <c r="AX149" s="79"/>
      <c r="AY149" s="17"/>
      <c r="AZ149" s="17"/>
      <c r="BA149" s="11"/>
      <c r="BB149" s="12"/>
      <c r="BC149" s="14"/>
      <c r="BD149" s="14"/>
      <c r="BF149" s="14"/>
      <c r="BH149" s="12"/>
      <c r="BI149" s="12"/>
      <c r="BJ149" s="14"/>
      <c r="BL149" s="12"/>
      <c r="BM149" s="12"/>
      <c r="BN149" s="12"/>
      <c r="BO149" s="12"/>
      <c r="BP149" s="12"/>
      <c r="BQ149" s="12"/>
      <c r="BR149" s="15"/>
      <c r="BS149" s="12"/>
      <c r="BT149" s="12"/>
      <c r="BU149" s="12"/>
      <c r="BV149" s="14"/>
      <c r="BW149" s="12"/>
      <c r="BX149" s="14"/>
      <c r="BY149" s="12"/>
      <c r="BZ149" s="12"/>
      <c r="CA149" s="14"/>
      <c r="CB149" s="14"/>
      <c r="CC149" s="14"/>
      <c r="CD149" s="14"/>
      <c r="CE149" s="14"/>
      <c r="CF149" s="14"/>
      <c r="CG149" s="14"/>
      <c r="CH149" s="12"/>
      <c r="CI149" s="12"/>
      <c r="CK149" s="12"/>
      <c r="CL149" s="12"/>
      <c r="CN149" s="12"/>
      <c r="CO149" s="14"/>
      <c r="CP149" s="12"/>
      <c r="CR149" s="43">
        <v>1</v>
      </c>
      <c r="CS149" s="12"/>
      <c r="CT149" s="12"/>
      <c r="CU149" s="12"/>
      <c r="CV149" s="12"/>
      <c r="CW149" s="12"/>
      <c r="CX149" s="12"/>
      <c r="CY149" s="12"/>
      <c r="DA149" s="12"/>
      <c r="DB149" s="12"/>
      <c r="DC149" s="12"/>
      <c r="DD149" s="12"/>
      <c r="DE149" s="12"/>
      <c r="DF149" s="12"/>
      <c r="DG149" s="12"/>
      <c r="DH149" s="12"/>
      <c r="DI149" s="12"/>
      <c r="DO149" s="14"/>
      <c r="DP149" s="14"/>
      <c r="DQ149" s="12"/>
      <c r="DR149" s="12"/>
      <c r="DS149" s="14"/>
      <c r="DV149" s="12"/>
      <c r="DW149" s="12"/>
      <c r="DX149" s="14"/>
      <c r="DY149" s="12"/>
      <c r="DZ149" s="12"/>
      <c r="EA149" s="12"/>
      <c r="EB149" s="12"/>
      <c r="EC149" s="12"/>
      <c r="ED149" s="14"/>
      <c r="EE149" s="15"/>
      <c r="EF149" s="12"/>
      <c r="EG149" s="14"/>
      <c r="EH149" s="12"/>
      <c r="EI149" s="14"/>
      <c r="EJ149" s="14"/>
      <c r="EK149" s="14"/>
      <c r="EL149" s="14"/>
      <c r="EM149" s="64">
        <v>1</v>
      </c>
      <c r="EN149" s="79"/>
      <c r="EP149" s="12"/>
      <c r="EQ149" s="12"/>
      <c r="ET149" s="12"/>
      <c r="EU149" s="14"/>
      <c r="EV149" s="14"/>
      <c r="EW149" s="12"/>
      <c r="EX149" s="12"/>
      <c r="EY149" s="88">
        <f t="shared" si="8"/>
        <v>30</v>
      </c>
    </row>
    <row r="150" spans="1:157" s="43" customFormat="1" x14ac:dyDescent="0.2">
      <c r="A150" s="52" t="s">
        <v>541</v>
      </c>
      <c r="B150" s="43" t="s">
        <v>542</v>
      </c>
      <c r="C150" s="86">
        <v>29</v>
      </c>
      <c r="D150" s="43" t="s">
        <v>410</v>
      </c>
      <c r="AW150" s="64">
        <v>27</v>
      </c>
      <c r="AX150" s="104"/>
      <c r="AY150" s="54"/>
      <c r="AZ150" s="54"/>
      <c r="BA150" s="54"/>
      <c r="BK150" s="60"/>
      <c r="CJ150" s="60"/>
      <c r="CM150" s="60"/>
      <c r="CQ150" s="60"/>
      <c r="DJ150" s="60"/>
      <c r="DK150" s="60"/>
      <c r="DL150" s="60"/>
      <c r="DQ150" s="43">
        <v>1</v>
      </c>
      <c r="DT150" s="60"/>
      <c r="DU150" s="60"/>
      <c r="EM150" s="64">
        <v>1</v>
      </c>
      <c r="EN150" s="104"/>
      <c r="EY150" s="88">
        <f t="shared" si="8"/>
        <v>29</v>
      </c>
      <c r="FA150"/>
    </row>
    <row r="151" spans="1:157" x14ac:dyDescent="0.2">
      <c r="A151" s="13" t="s">
        <v>252</v>
      </c>
      <c r="B151" t="s">
        <v>412</v>
      </c>
      <c r="C151" s="7">
        <v>51</v>
      </c>
      <c r="D151" t="s">
        <v>410</v>
      </c>
      <c r="F151" s="14"/>
      <c r="L151" s="14"/>
      <c r="M151" s="12"/>
      <c r="N151" s="12"/>
      <c r="O151" s="12"/>
      <c r="P151" s="43">
        <v>1</v>
      </c>
      <c r="Q151" s="12">
        <v>1</v>
      </c>
      <c r="R151" s="12"/>
      <c r="S151" s="14"/>
      <c r="T151" s="14"/>
      <c r="V151" s="12">
        <v>1</v>
      </c>
      <c r="W151" s="12"/>
      <c r="X151" s="14"/>
      <c r="Y151" s="12"/>
      <c r="Z151" s="12">
        <v>1</v>
      </c>
      <c r="AA151" s="12"/>
      <c r="AB151" s="12">
        <v>1</v>
      </c>
      <c r="AE151" s="12"/>
      <c r="AF151" s="12">
        <v>1</v>
      </c>
      <c r="AG151" s="12"/>
      <c r="AH151" s="14"/>
      <c r="AI151" s="14"/>
      <c r="AJ151" s="14"/>
      <c r="AK151" s="12">
        <v>1</v>
      </c>
      <c r="AL151" s="12"/>
      <c r="AN151" s="14"/>
      <c r="AO151" s="12"/>
      <c r="AP151" s="12"/>
      <c r="AQ151" s="12">
        <v>1</v>
      </c>
      <c r="AR151" s="14"/>
      <c r="AS151" s="14"/>
      <c r="AT151" s="14"/>
      <c r="AU151" s="14"/>
      <c r="AV151" s="14"/>
      <c r="AW151" s="64">
        <v>27</v>
      </c>
      <c r="AX151" s="77"/>
      <c r="AY151" s="17"/>
      <c r="AZ151" s="17"/>
      <c r="BA151" s="11"/>
      <c r="BB151" s="12"/>
      <c r="BC151" s="14"/>
      <c r="BD151" s="14"/>
      <c r="BF151" s="14"/>
      <c r="BG151">
        <v>1</v>
      </c>
      <c r="BH151" s="12"/>
      <c r="BI151" s="12"/>
      <c r="BJ151" s="14"/>
      <c r="BL151" s="18"/>
      <c r="BM151" s="12">
        <v>1</v>
      </c>
      <c r="BN151" s="12"/>
      <c r="BO151" s="12"/>
      <c r="BP151" s="12"/>
      <c r="BQ151" s="12"/>
      <c r="BR151" s="12">
        <v>1</v>
      </c>
      <c r="BS151" s="12"/>
      <c r="BT151" s="12"/>
      <c r="BU151" s="12"/>
      <c r="BV151" s="14"/>
      <c r="BW151" s="12"/>
      <c r="BX151" s="43">
        <v>1</v>
      </c>
      <c r="BY151" s="12"/>
      <c r="BZ151" s="12">
        <v>1</v>
      </c>
      <c r="CA151" s="14"/>
      <c r="CB151" s="14"/>
      <c r="CC151" s="14"/>
      <c r="CD151" s="14"/>
      <c r="CE151" s="14"/>
      <c r="CF151" s="14"/>
      <c r="CG151" s="14"/>
      <c r="CH151" s="12"/>
      <c r="CI151" s="12"/>
      <c r="CK151" s="12"/>
      <c r="CL151" s="12">
        <v>1</v>
      </c>
      <c r="CN151" s="12"/>
      <c r="CO151" s="14"/>
      <c r="CP151" s="12">
        <v>1</v>
      </c>
      <c r="CR151" s="43">
        <v>1</v>
      </c>
      <c r="CS151" s="12"/>
      <c r="CT151" s="12">
        <v>1</v>
      </c>
      <c r="CU151" s="12"/>
      <c r="CV151" s="12"/>
      <c r="CW151" s="12"/>
      <c r="CX151" s="12">
        <v>1</v>
      </c>
      <c r="CY151" s="12"/>
      <c r="DA151" s="16"/>
      <c r="DB151" s="12"/>
      <c r="DC151" s="12"/>
      <c r="DD151" s="12">
        <v>1</v>
      </c>
      <c r="DE151" s="12"/>
      <c r="DF151" s="12"/>
      <c r="DG151" s="12"/>
      <c r="DH151" s="12"/>
      <c r="DI151" s="12"/>
      <c r="DO151" s="14"/>
      <c r="DP151" s="14"/>
      <c r="DQ151" s="12">
        <v>1</v>
      </c>
      <c r="DR151" s="12"/>
      <c r="DS151" s="14"/>
      <c r="DV151" s="12"/>
      <c r="DW151" s="12"/>
      <c r="DX151" s="14"/>
      <c r="DY151" s="12"/>
      <c r="DZ151" s="12"/>
      <c r="EA151" s="37">
        <v>1</v>
      </c>
      <c r="EB151" s="12"/>
      <c r="EC151" s="12"/>
      <c r="ED151" s="14"/>
      <c r="EE151" s="15"/>
      <c r="EF151" s="12"/>
      <c r="EG151" s="14"/>
      <c r="EH151" s="12"/>
      <c r="EI151" s="14"/>
      <c r="EJ151" s="43">
        <v>1</v>
      </c>
      <c r="EK151" s="14"/>
      <c r="EL151" s="14"/>
      <c r="EM151" s="64">
        <v>1</v>
      </c>
      <c r="EN151" s="77"/>
      <c r="EP151" s="12"/>
      <c r="EQ151" s="12">
        <v>1</v>
      </c>
      <c r="ET151" s="12"/>
      <c r="EU151" s="14"/>
      <c r="EV151" s="14"/>
      <c r="EW151" s="12"/>
      <c r="EX151" s="12"/>
      <c r="EY151" s="88">
        <f t="shared" si="8"/>
        <v>51</v>
      </c>
    </row>
    <row r="152" spans="1:157" s="43" customFormat="1" x14ac:dyDescent="0.2">
      <c r="A152" s="52" t="s">
        <v>1159</v>
      </c>
      <c r="B152" s="96" t="s">
        <v>1046</v>
      </c>
      <c r="C152" s="86">
        <v>29</v>
      </c>
      <c r="D152" s="43" t="s">
        <v>260</v>
      </c>
      <c r="AW152" s="64"/>
      <c r="AX152" s="104">
        <v>27</v>
      </c>
      <c r="AY152" s="54"/>
      <c r="AZ152" s="54"/>
      <c r="BA152" s="54"/>
      <c r="BK152" s="60"/>
      <c r="CJ152" s="60"/>
      <c r="CM152" s="60"/>
      <c r="CQ152" s="60"/>
      <c r="DJ152" s="60"/>
      <c r="DK152" s="60"/>
      <c r="DL152" s="60"/>
      <c r="DT152" s="60"/>
      <c r="DU152" s="60"/>
      <c r="EJ152" s="43">
        <v>1</v>
      </c>
      <c r="EM152" s="64"/>
      <c r="EN152" s="104">
        <v>1</v>
      </c>
      <c r="EY152" s="88">
        <f t="shared" si="8"/>
        <v>29</v>
      </c>
      <c r="FA152"/>
    </row>
    <row r="153" spans="1:157" s="43" customFormat="1" x14ac:dyDescent="0.2">
      <c r="A153" s="52" t="s">
        <v>413</v>
      </c>
      <c r="B153" s="43" t="s">
        <v>554</v>
      </c>
      <c r="C153" s="86">
        <v>30</v>
      </c>
      <c r="D153" s="43" t="s">
        <v>526</v>
      </c>
      <c r="T153" s="43">
        <v>1</v>
      </c>
      <c r="U153" s="60"/>
      <c r="AW153" s="64">
        <v>27</v>
      </c>
      <c r="AX153" s="104"/>
      <c r="AY153" s="54"/>
      <c r="AZ153" s="54"/>
      <c r="BA153" s="54"/>
      <c r="BK153" s="60"/>
      <c r="CJ153" s="60"/>
      <c r="CM153" s="60"/>
      <c r="CQ153" s="60"/>
      <c r="CZ153" s="60"/>
      <c r="DJ153" s="60"/>
      <c r="DK153" s="60"/>
      <c r="DL153" s="60"/>
      <c r="DM153" s="60"/>
      <c r="DT153" s="60"/>
      <c r="DU153" s="60"/>
      <c r="EJ153" s="43">
        <v>1</v>
      </c>
      <c r="EM153" s="64">
        <v>1</v>
      </c>
      <c r="EN153" s="104"/>
      <c r="ER153" s="60"/>
      <c r="ES153" s="60"/>
      <c r="EY153" s="86">
        <f t="shared" si="8"/>
        <v>30</v>
      </c>
      <c r="FA153"/>
    </row>
    <row r="154" spans="1:157" x14ac:dyDescent="0.2">
      <c r="A154" s="13" t="s">
        <v>1158</v>
      </c>
      <c r="B154" s="83" t="s">
        <v>1161</v>
      </c>
      <c r="C154" s="7">
        <v>1</v>
      </c>
      <c r="D154" s="37" t="s">
        <v>260</v>
      </c>
      <c r="F154" s="14"/>
      <c r="L154" s="14"/>
      <c r="M154" s="12"/>
      <c r="N154" s="12"/>
      <c r="O154" s="12"/>
      <c r="P154" s="43"/>
      <c r="Q154" s="12"/>
      <c r="R154" s="12"/>
      <c r="S154" s="14"/>
      <c r="T154" s="14"/>
      <c r="V154" s="12"/>
      <c r="W154" s="12"/>
      <c r="X154" s="14"/>
      <c r="Y154" s="12"/>
      <c r="Z154" s="12"/>
      <c r="AA154" s="12"/>
      <c r="AB154" s="12"/>
      <c r="AE154" s="12"/>
      <c r="AF154" s="12"/>
      <c r="AG154" s="12"/>
      <c r="AH154" s="14"/>
      <c r="AI154" s="14"/>
      <c r="AJ154" s="14"/>
      <c r="AK154" s="12"/>
      <c r="AL154" s="12"/>
      <c r="AN154" s="14"/>
      <c r="AO154" s="12"/>
      <c r="AP154" s="12"/>
      <c r="AQ154" s="12"/>
      <c r="AR154" s="14"/>
      <c r="AS154" s="14"/>
      <c r="AT154" s="14"/>
      <c r="AU154" s="14"/>
      <c r="AV154" s="14"/>
      <c r="AW154" s="64"/>
      <c r="AX154" s="77"/>
      <c r="AY154" s="17"/>
      <c r="AZ154" s="17"/>
      <c r="BA154" s="11"/>
      <c r="BB154" s="12"/>
      <c r="BC154" s="14"/>
      <c r="BD154" s="14"/>
      <c r="BF154" s="14"/>
      <c r="BH154" s="12"/>
      <c r="BI154" s="12"/>
      <c r="BJ154" s="14"/>
      <c r="BL154" s="18"/>
      <c r="BM154" s="12"/>
      <c r="BN154" s="12"/>
      <c r="BO154" s="12"/>
      <c r="BP154" s="12"/>
      <c r="BQ154" s="12"/>
      <c r="BR154" s="12"/>
      <c r="BS154" s="12"/>
      <c r="BT154" s="12"/>
      <c r="BU154" s="12"/>
      <c r="BV154" s="14"/>
      <c r="BW154" s="12"/>
      <c r="BX154" s="43"/>
      <c r="BY154" s="12"/>
      <c r="BZ154" s="12"/>
      <c r="CA154" s="14"/>
      <c r="CB154" s="14"/>
      <c r="CC154" s="14"/>
      <c r="CD154" s="14"/>
      <c r="CE154" s="14"/>
      <c r="CF154" s="14"/>
      <c r="CG154" s="14"/>
      <c r="CH154" s="12"/>
      <c r="CI154" s="12"/>
      <c r="CK154" s="12"/>
      <c r="CL154" s="12"/>
      <c r="CN154" s="12"/>
      <c r="CO154" s="14"/>
      <c r="CP154" s="12"/>
      <c r="CR154" s="43"/>
      <c r="CS154" s="12"/>
      <c r="CT154" s="12"/>
      <c r="CU154" s="12"/>
      <c r="CV154" s="12"/>
      <c r="CW154" s="12"/>
      <c r="CX154" s="12"/>
      <c r="CY154" s="12"/>
      <c r="DA154" s="16"/>
      <c r="DB154" s="12"/>
      <c r="DC154" s="12"/>
      <c r="DD154" s="12"/>
      <c r="DE154" s="12"/>
      <c r="DF154" s="12"/>
      <c r="DG154" s="12"/>
      <c r="DH154" s="12"/>
      <c r="DI154" s="12"/>
      <c r="DO154" s="14"/>
      <c r="DP154" s="14"/>
      <c r="DQ154" s="12">
        <v>1</v>
      </c>
      <c r="DR154" s="12"/>
      <c r="DS154" s="14"/>
      <c r="DV154" s="12"/>
      <c r="DW154" s="12"/>
      <c r="DX154" s="14"/>
      <c r="DY154" s="12"/>
      <c r="DZ154" s="12"/>
      <c r="EA154" s="37"/>
      <c r="EB154" s="12"/>
      <c r="EC154" s="12"/>
      <c r="ED154" s="14"/>
      <c r="EE154" s="15"/>
      <c r="EF154" s="12"/>
      <c r="EG154" s="14"/>
      <c r="EH154" s="12"/>
      <c r="EI154" s="14"/>
      <c r="EJ154" s="43"/>
      <c r="EK154" s="14"/>
      <c r="EL154" s="14"/>
      <c r="EM154" s="64"/>
      <c r="EN154" s="77"/>
      <c r="EP154" s="12"/>
      <c r="EQ154" s="12"/>
      <c r="ET154" s="12"/>
      <c r="EU154" s="14"/>
      <c r="EV154" s="14"/>
      <c r="EW154" s="12"/>
      <c r="EX154" s="12"/>
      <c r="EY154" s="88">
        <f t="shared" si="8"/>
        <v>1</v>
      </c>
    </row>
    <row r="155" spans="1:157" s="56" customFormat="1" x14ac:dyDescent="0.2">
      <c r="A155" s="80" t="s">
        <v>1160</v>
      </c>
      <c r="B155" s="84" t="s">
        <v>1052</v>
      </c>
      <c r="C155" s="81">
        <v>28</v>
      </c>
      <c r="D155" s="56" t="s">
        <v>260</v>
      </c>
      <c r="E155" s="56" t="s">
        <v>260</v>
      </c>
      <c r="G155" s="43"/>
      <c r="AC155" s="43"/>
      <c r="AW155" s="92"/>
      <c r="AX155" s="103">
        <v>27</v>
      </c>
      <c r="AY155" s="87"/>
      <c r="AZ155" s="87"/>
      <c r="BA155" s="87"/>
      <c r="BK155" s="60"/>
      <c r="CJ155" s="60"/>
      <c r="CM155" s="60"/>
      <c r="CQ155" s="60"/>
      <c r="DJ155" s="60"/>
      <c r="DK155" s="60"/>
      <c r="DL155" s="60"/>
      <c r="DT155" s="60"/>
      <c r="DU155" s="60"/>
      <c r="EM155" s="92"/>
      <c r="EN155" s="103">
        <v>1</v>
      </c>
      <c r="EY155" s="81">
        <f t="shared" si="8"/>
        <v>28</v>
      </c>
      <c r="FA155"/>
    </row>
    <row r="156" spans="1:157" s="12" customFormat="1" x14ac:dyDescent="0.2">
      <c r="A156" s="36" t="s">
        <v>198</v>
      </c>
      <c r="B156" s="37" t="s">
        <v>199</v>
      </c>
      <c r="C156" s="7">
        <v>29</v>
      </c>
      <c r="D156" s="29"/>
      <c r="E156" s="29"/>
      <c r="F156" s="29"/>
      <c r="G156" s="43"/>
      <c r="H156" s="29"/>
      <c r="I156" s="29"/>
      <c r="J156" s="29"/>
      <c r="K156" s="29"/>
      <c r="L156" s="29"/>
      <c r="M156" s="29"/>
      <c r="N156" s="29"/>
      <c r="O156" s="29"/>
      <c r="P156" s="29"/>
      <c r="Q156" s="29"/>
      <c r="R156" s="29"/>
      <c r="S156" s="29"/>
      <c r="T156" s="29"/>
      <c r="U156" s="60"/>
      <c r="V156" s="29">
        <v>1</v>
      </c>
      <c r="W156" s="29"/>
      <c r="X156" s="29"/>
      <c r="Y156" s="29"/>
      <c r="Z156" s="29"/>
      <c r="AA156" s="29"/>
      <c r="AB156" s="29"/>
      <c r="AC156" s="43"/>
      <c r="AD156" s="29"/>
      <c r="AE156" s="29"/>
      <c r="AF156" s="29"/>
      <c r="AG156" s="29"/>
      <c r="AH156" s="29"/>
      <c r="AI156" s="29"/>
      <c r="AJ156" s="29"/>
      <c r="AK156" s="29"/>
      <c r="AL156" s="29"/>
      <c r="AM156" s="29"/>
      <c r="AN156" s="29"/>
      <c r="AO156" s="29"/>
      <c r="AP156" s="29"/>
      <c r="AQ156" s="29"/>
      <c r="AR156" s="29"/>
      <c r="AS156" s="29"/>
      <c r="AT156" s="29"/>
      <c r="AU156" s="29"/>
      <c r="AV156" s="29"/>
      <c r="AW156" s="64"/>
      <c r="AX156" s="105">
        <v>27</v>
      </c>
      <c r="AY156" s="38"/>
      <c r="AZ156" s="38"/>
      <c r="BA156" s="38"/>
      <c r="BB156" s="29"/>
      <c r="BC156" s="29"/>
      <c r="BD156" s="29"/>
      <c r="BE156" s="43"/>
      <c r="BF156" s="29"/>
      <c r="BG156" s="29"/>
      <c r="BH156" s="29"/>
      <c r="BI156" s="29"/>
      <c r="BJ156" s="29"/>
      <c r="BK156" s="60"/>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60"/>
      <c r="CK156" s="29"/>
      <c r="CL156" s="29"/>
      <c r="CM156" s="60"/>
      <c r="CN156" s="29"/>
      <c r="CO156" s="29"/>
      <c r="CP156" s="29"/>
      <c r="CQ156" s="60"/>
      <c r="CR156" s="29"/>
      <c r="CS156" s="29"/>
      <c r="CT156" s="29"/>
      <c r="CU156" s="29"/>
      <c r="CV156" s="29"/>
      <c r="CW156" s="29"/>
      <c r="CX156" s="29"/>
      <c r="CY156" s="29"/>
      <c r="CZ156" s="60"/>
      <c r="DA156" s="29"/>
      <c r="DB156" s="29"/>
      <c r="DC156" s="29"/>
      <c r="DD156" s="29"/>
      <c r="DE156" s="29"/>
      <c r="DF156" s="29"/>
      <c r="DG156" s="29"/>
      <c r="DH156" s="29"/>
      <c r="DI156" s="29"/>
      <c r="DJ156" s="60"/>
      <c r="DK156" s="60"/>
      <c r="DL156" s="60"/>
      <c r="DM156" s="60"/>
      <c r="DN156" s="43"/>
      <c r="DO156" s="29"/>
      <c r="DP156" s="29"/>
      <c r="DQ156" s="29"/>
      <c r="DR156" s="29"/>
      <c r="DS156" s="29"/>
      <c r="DT156" s="60"/>
      <c r="DU156" s="60"/>
      <c r="DV156" s="29"/>
      <c r="DW156" s="29"/>
      <c r="DX156" s="29"/>
      <c r="DY156" s="29"/>
      <c r="DZ156" s="29"/>
      <c r="EA156" s="29"/>
      <c r="EB156" s="29"/>
      <c r="EC156" s="29"/>
      <c r="ED156" s="29"/>
      <c r="EE156" s="29"/>
      <c r="EF156" s="29"/>
      <c r="EG156" s="29"/>
      <c r="EH156" s="29"/>
      <c r="EI156" s="29"/>
      <c r="EJ156" s="29"/>
      <c r="EK156" s="29"/>
      <c r="EL156" s="29"/>
      <c r="EM156" s="64"/>
      <c r="EN156" s="105">
        <v>1</v>
      </c>
      <c r="EO156"/>
      <c r="EP156" s="29"/>
      <c r="EQ156" s="29"/>
      <c r="ER156" s="60"/>
      <c r="ES156" s="60"/>
      <c r="ET156" s="29"/>
      <c r="EU156" s="29"/>
      <c r="EV156" s="29"/>
      <c r="EW156" s="29"/>
      <c r="EX156" s="29"/>
      <c r="EY156" s="88">
        <f t="shared" si="8"/>
        <v>29</v>
      </c>
      <c r="FA156"/>
    </row>
    <row r="157" spans="1:157" s="56" customFormat="1" x14ac:dyDescent="0.2">
      <c r="A157" s="80" t="s">
        <v>1162</v>
      </c>
      <c r="B157" s="84" t="s">
        <v>1047</v>
      </c>
      <c r="C157" s="81">
        <v>28</v>
      </c>
      <c r="D157" s="56" t="s">
        <v>260</v>
      </c>
      <c r="E157" s="56" t="s">
        <v>260</v>
      </c>
      <c r="G157" s="43"/>
      <c r="AC157" s="43"/>
      <c r="AW157" s="92"/>
      <c r="AX157" s="103">
        <v>27</v>
      </c>
      <c r="AY157" s="87"/>
      <c r="AZ157" s="87"/>
      <c r="BA157" s="87"/>
      <c r="BK157" s="60"/>
      <c r="CJ157" s="60"/>
      <c r="CM157" s="60"/>
      <c r="CQ157" s="60"/>
      <c r="DJ157" s="60"/>
      <c r="DK157" s="60"/>
      <c r="DL157" s="60"/>
      <c r="DT157" s="60"/>
      <c r="DU157" s="60"/>
      <c r="EM157" s="92" t="s">
        <v>1053</v>
      </c>
      <c r="EN157" s="103">
        <v>1</v>
      </c>
      <c r="EY157" s="89">
        <f t="shared" si="8"/>
        <v>28</v>
      </c>
      <c r="FA157"/>
    </row>
    <row r="158" spans="1:157" s="12" customFormat="1" x14ac:dyDescent="0.2">
      <c r="A158" s="36" t="s">
        <v>200</v>
      </c>
      <c r="B158" s="37" t="s">
        <v>201</v>
      </c>
      <c r="C158" s="7">
        <v>31</v>
      </c>
      <c r="D158" s="29"/>
      <c r="E158" s="29"/>
      <c r="F158" s="29"/>
      <c r="G158" s="43"/>
      <c r="H158" s="29"/>
      <c r="I158" s="29"/>
      <c r="J158" s="29"/>
      <c r="K158" s="29"/>
      <c r="L158" s="29"/>
      <c r="M158" s="29"/>
      <c r="N158" s="29"/>
      <c r="O158" s="29"/>
      <c r="P158" s="29"/>
      <c r="Q158" s="29"/>
      <c r="R158" s="29"/>
      <c r="S158" s="29"/>
      <c r="T158" s="29"/>
      <c r="U158" s="60"/>
      <c r="V158" s="29">
        <v>1</v>
      </c>
      <c r="W158" s="29"/>
      <c r="X158" s="29"/>
      <c r="Y158" s="29"/>
      <c r="Z158" s="29"/>
      <c r="AA158" s="29"/>
      <c r="AB158" s="29"/>
      <c r="AC158" s="43"/>
      <c r="AD158" s="29"/>
      <c r="AE158" s="29"/>
      <c r="AF158" s="29"/>
      <c r="AG158" s="29"/>
      <c r="AH158" s="29"/>
      <c r="AI158" s="29"/>
      <c r="AJ158" s="29"/>
      <c r="AK158" s="29"/>
      <c r="AL158" s="29"/>
      <c r="AM158" s="29"/>
      <c r="AN158" s="29"/>
      <c r="AO158" s="29"/>
      <c r="AP158" s="29"/>
      <c r="AQ158" s="29"/>
      <c r="AR158" s="29"/>
      <c r="AS158" s="29"/>
      <c r="AT158" s="29"/>
      <c r="AU158" s="29"/>
      <c r="AV158" s="29"/>
      <c r="AW158" s="64"/>
      <c r="AX158" s="105">
        <v>27</v>
      </c>
      <c r="AY158" s="38"/>
      <c r="AZ158" s="38"/>
      <c r="BA158" s="38"/>
      <c r="BB158" s="29"/>
      <c r="BC158" s="29"/>
      <c r="BD158" s="29"/>
      <c r="BE158" s="43"/>
      <c r="BF158" s="29"/>
      <c r="BG158" s="29"/>
      <c r="BH158" s="29"/>
      <c r="BI158" s="29"/>
      <c r="BJ158" s="29"/>
      <c r="BK158" s="60"/>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60"/>
      <c r="CK158" s="29"/>
      <c r="CL158" s="29"/>
      <c r="CM158" s="60"/>
      <c r="CN158" s="29"/>
      <c r="CO158" s="29"/>
      <c r="CP158" s="29">
        <v>1</v>
      </c>
      <c r="CQ158" s="60"/>
      <c r="CR158" s="29"/>
      <c r="CS158" s="29"/>
      <c r="CT158" s="29"/>
      <c r="CU158" s="29"/>
      <c r="CV158" s="29"/>
      <c r="CW158" s="29"/>
      <c r="CX158" s="29"/>
      <c r="CY158" s="29"/>
      <c r="CZ158" s="60"/>
      <c r="DA158" s="29"/>
      <c r="DB158" s="29"/>
      <c r="DC158" s="29"/>
      <c r="DD158" s="29"/>
      <c r="DE158" s="29"/>
      <c r="DF158" s="29"/>
      <c r="DG158" s="29"/>
      <c r="DH158" s="29"/>
      <c r="DI158" s="29"/>
      <c r="DJ158" s="60"/>
      <c r="DK158" s="60"/>
      <c r="DL158" s="60"/>
      <c r="DM158" s="60"/>
      <c r="DN158" s="43"/>
      <c r="DO158" s="29"/>
      <c r="DP158" s="29"/>
      <c r="DQ158" s="29"/>
      <c r="DR158" s="29"/>
      <c r="DS158" s="29"/>
      <c r="DT158" s="60"/>
      <c r="DU158" s="60"/>
      <c r="DV158" s="29"/>
      <c r="DW158" s="29"/>
      <c r="DX158" s="29"/>
      <c r="DY158" s="29"/>
      <c r="DZ158" s="29"/>
      <c r="EA158" s="29"/>
      <c r="EB158" s="29"/>
      <c r="EC158" s="29"/>
      <c r="ED158" s="29"/>
      <c r="EE158" s="29"/>
      <c r="EF158" s="29"/>
      <c r="EG158" s="29"/>
      <c r="EH158" s="29"/>
      <c r="EI158" s="29"/>
      <c r="EJ158" s="29"/>
      <c r="EK158" s="29"/>
      <c r="EL158" s="29"/>
      <c r="EM158" s="64"/>
      <c r="EN158" s="105">
        <v>1</v>
      </c>
      <c r="EO158"/>
      <c r="EP158" s="29"/>
      <c r="EQ158" s="29">
        <v>1</v>
      </c>
      <c r="ER158" s="60"/>
      <c r="ES158" s="60"/>
      <c r="ET158" s="29"/>
      <c r="EU158" s="29"/>
      <c r="EV158" s="29"/>
      <c r="EW158" s="29"/>
      <c r="EX158" s="29"/>
      <c r="EY158" s="88">
        <f t="shared" si="8"/>
        <v>31</v>
      </c>
      <c r="FA158"/>
    </row>
    <row r="159" spans="1:157" x14ac:dyDescent="0.2">
      <c r="A159" s="13" t="s">
        <v>615</v>
      </c>
      <c r="B159" t="s">
        <v>478</v>
      </c>
      <c r="C159" s="7">
        <v>6</v>
      </c>
      <c r="D159" t="s">
        <v>410</v>
      </c>
      <c r="F159" s="14"/>
      <c r="L159" s="14"/>
      <c r="M159" s="12"/>
      <c r="N159" s="12"/>
      <c r="O159" s="12"/>
      <c r="P159" s="14"/>
      <c r="Q159" s="12"/>
      <c r="R159" s="12"/>
      <c r="S159" s="14"/>
      <c r="T159" s="14"/>
      <c r="V159" s="12"/>
      <c r="W159" s="12"/>
      <c r="X159" s="14"/>
      <c r="Y159" s="12"/>
      <c r="Z159" s="12">
        <v>1</v>
      </c>
      <c r="AA159" s="12"/>
      <c r="AB159" s="15"/>
      <c r="AE159" s="12">
        <v>1</v>
      </c>
      <c r="AF159" s="12"/>
      <c r="AG159" s="12"/>
      <c r="AH159" s="14"/>
      <c r="AI159" s="14"/>
      <c r="AJ159" s="14"/>
      <c r="AK159" s="12"/>
      <c r="AL159" s="12"/>
      <c r="AN159" s="14"/>
      <c r="AO159" s="12"/>
      <c r="AP159" s="12"/>
      <c r="AQ159" s="12">
        <v>1</v>
      </c>
      <c r="AR159" s="14"/>
      <c r="AS159" s="14"/>
      <c r="AT159" s="14"/>
      <c r="AU159" s="14"/>
      <c r="AV159" s="14"/>
      <c r="AW159" s="64"/>
      <c r="AX159" s="77"/>
      <c r="AY159" s="17"/>
      <c r="AZ159" s="17"/>
      <c r="BA159" s="11"/>
      <c r="BB159" s="12"/>
      <c r="BC159" s="14"/>
      <c r="BD159" s="14"/>
      <c r="BF159" s="14"/>
      <c r="BH159" s="12"/>
      <c r="BI159" s="12"/>
      <c r="BJ159" s="14"/>
      <c r="BL159" s="18"/>
      <c r="BM159" s="12"/>
      <c r="BN159" s="12"/>
      <c r="BO159" s="12"/>
      <c r="BP159" s="12"/>
      <c r="BQ159" s="12"/>
      <c r="BR159" s="15"/>
      <c r="BS159" s="12"/>
      <c r="BT159" s="12"/>
      <c r="BU159" s="12"/>
      <c r="BV159" s="14"/>
      <c r="BW159" s="12"/>
      <c r="BX159" s="14"/>
      <c r="BY159" s="12"/>
      <c r="BZ159" s="12">
        <v>1</v>
      </c>
      <c r="CA159" s="14"/>
      <c r="CB159" s="14"/>
      <c r="CC159" s="14"/>
      <c r="CD159" s="14"/>
      <c r="CE159" s="14"/>
      <c r="CF159" s="14"/>
      <c r="CG159" s="14"/>
      <c r="CH159" s="12"/>
      <c r="CI159" s="12"/>
      <c r="CK159" s="12"/>
      <c r="CL159" s="12"/>
      <c r="CN159" s="12"/>
      <c r="CO159" s="14"/>
      <c r="CP159" s="12"/>
      <c r="CS159" s="12"/>
      <c r="CT159" s="12"/>
      <c r="CU159" s="12"/>
      <c r="CV159" s="12"/>
      <c r="CW159" s="12"/>
      <c r="CX159" s="12"/>
      <c r="CY159" s="12"/>
      <c r="DA159" s="16"/>
      <c r="DB159" s="12"/>
      <c r="DC159" s="12"/>
      <c r="DD159" s="12">
        <v>1</v>
      </c>
      <c r="DE159" s="12"/>
      <c r="DF159" s="12"/>
      <c r="DG159" s="12"/>
      <c r="DH159" s="12"/>
      <c r="DI159" s="12"/>
      <c r="DO159" s="14"/>
      <c r="DP159" s="14"/>
      <c r="DQ159" s="12">
        <v>1</v>
      </c>
      <c r="DR159" s="12"/>
      <c r="DS159" s="14"/>
      <c r="DV159" s="12"/>
      <c r="DW159" s="12"/>
      <c r="DX159" s="14"/>
      <c r="DY159" s="12"/>
      <c r="DZ159" s="12"/>
      <c r="EA159" s="12"/>
      <c r="EB159" s="12"/>
      <c r="EC159" s="12"/>
      <c r="ED159" s="14"/>
      <c r="EE159" s="15"/>
      <c r="EF159" s="12"/>
      <c r="EG159" s="14"/>
      <c r="EH159" s="12"/>
      <c r="EI159" s="14"/>
      <c r="EJ159" s="14"/>
      <c r="EK159" s="14"/>
      <c r="EL159" s="14"/>
      <c r="EM159" s="64"/>
      <c r="EN159" s="77"/>
      <c r="EP159" s="12"/>
      <c r="EQ159" s="12"/>
      <c r="ET159" s="12"/>
      <c r="EU159" s="14"/>
      <c r="EV159" s="14"/>
      <c r="EW159" s="12"/>
      <c r="EX159" s="12"/>
      <c r="EY159" s="88">
        <f t="shared" si="8"/>
        <v>6</v>
      </c>
    </row>
    <row r="160" spans="1:157" x14ac:dyDescent="0.2">
      <c r="A160" s="13" t="s">
        <v>479</v>
      </c>
      <c r="B160" t="s">
        <v>614</v>
      </c>
      <c r="C160" s="7">
        <v>1</v>
      </c>
      <c r="F160" s="14"/>
      <c r="L160" s="14"/>
      <c r="M160" s="12"/>
      <c r="N160" s="12"/>
      <c r="O160" s="12"/>
      <c r="P160" s="14"/>
      <c r="Q160" s="12"/>
      <c r="R160" s="12"/>
      <c r="S160" s="14"/>
      <c r="T160" s="14"/>
      <c r="V160" s="12"/>
      <c r="W160" s="12"/>
      <c r="X160" s="14"/>
      <c r="Y160" s="12"/>
      <c r="Z160" s="12"/>
      <c r="AA160" s="12"/>
      <c r="AB160" s="15"/>
      <c r="AE160" s="12"/>
      <c r="AF160" s="12"/>
      <c r="AG160" s="12"/>
      <c r="AH160" s="14"/>
      <c r="AI160" s="14"/>
      <c r="AJ160" s="14"/>
      <c r="AK160" s="12"/>
      <c r="AL160" s="12"/>
      <c r="AN160" s="14"/>
      <c r="AO160" s="12"/>
      <c r="AP160" s="12"/>
      <c r="AQ160" s="12"/>
      <c r="AR160" s="14"/>
      <c r="AS160" s="14"/>
      <c r="AT160" s="14"/>
      <c r="AU160" s="14"/>
      <c r="AV160" s="14"/>
      <c r="AW160" s="64"/>
      <c r="AX160" s="77"/>
      <c r="AY160" s="17"/>
      <c r="AZ160" s="17"/>
      <c r="BA160" s="11"/>
      <c r="BB160" s="12"/>
      <c r="BC160" s="14"/>
      <c r="BD160" s="14"/>
      <c r="BF160" s="14"/>
      <c r="BH160" s="12"/>
      <c r="BI160" s="12"/>
      <c r="BJ160" s="14"/>
      <c r="BL160" s="18"/>
      <c r="BM160" s="12"/>
      <c r="BN160" s="12"/>
      <c r="BO160" s="12"/>
      <c r="BP160" s="12"/>
      <c r="BQ160" s="12"/>
      <c r="BR160" s="15"/>
      <c r="BS160" s="12"/>
      <c r="BT160" s="12"/>
      <c r="BU160" s="12"/>
      <c r="BV160" s="14"/>
      <c r="BW160" s="12"/>
      <c r="BX160" s="14"/>
      <c r="BY160" s="12"/>
      <c r="BZ160" s="12"/>
      <c r="CA160" s="14"/>
      <c r="CB160" s="14"/>
      <c r="CC160" s="14"/>
      <c r="CD160" s="14"/>
      <c r="CE160" s="14"/>
      <c r="CF160" s="14"/>
      <c r="CG160" s="14"/>
      <c r="CH160" s="12"/>
      <c r="CI160" s="12"/>
      <c r="CK160" s="12"/>
      <c r="CL160" s="12"/>
      <c r="CN160" s="12"/>
      <c r="CO160" s="14"/>
      <c r="CP160" s="12"/>
      <c r="CS160" s="12"/>
      <c r="CT160" s="12"/>
      <c r="CU160" s="12"/>
      <c r="CV160" s="12"/>
      <c r="CW160" s="12"/>
      <c r="CX160" s="12"/>
      <c r="CY160" s="12"/>
      <c r="DA160" s="16"/>
      <c r="DB160" s="12"/>
      <c r="DC160" s="12"/>
      <c r="DD160" s="12">
        <v>1</v>
      </c>
      <c r="DE160" s="12"/>
      <c r="DF160" s="12"/>
      <c r="DG160" s="12"/>
      <c r="DH160" s="12"/>
      <c r="DI160" s="12"/>
      <c r="DO160" s="14"/>
      <c r="DP160" s="14"/>
      <c r="DQ160" s="12"/>
      <c r="DR160" s="12"/>
      <c r="DS160" s="14"/>
      <c r="DV160" s="12"/>
      <c r="DW160" s="12"/>
      <c r="DX160" s="14"/>
      <c r="DY160" s="12"/>
      <c r="DZ160" s="12"/>
      <c r="EA160" s="12"/>
      <c r="EB160" s="12"/>
      <c r="EC160" s="12"/>
      <c r="ED160" s="14"/>
      <c r="EE160" s="15"/>
      <c r="EF160" s="12"/>
      <c r="EG160" s="14"/>
      <c r="EH160" s="12"/>
      <c r="EI160" s="14"/>
      <c r="EJ160" s="14"/>
      <c r="EK160" s="14"/>
      <c r="EL160" s="14"/>
      <c r="EM160" s="64"/>
      <c r="EN160" s="77"/>
      <c r="EP160" s="12"/>
      <c r="EQ160" s="12"/>
      <c r="ET160" s="12"/>
      <c r="EU160" s="14"/>
      <c r="EV160" s="14"/>
      <c r="EW160" s="12"/>
      <c r="EX160" s="12"/>
      <c r="EY160" s="88">
        <f t="shared" ref="EY160:EY184" si="9">SUM(F160:EX160)</f>
        <v>1</v>
      </c>
    </row>
    <row r="161" spans="1:157" x14ac:dyDescent="0.2">
      <c r="A161" s="13" t="s">
        <v>744</v>
      </c>
      <c r="B161" t="s">
        <v>745</v>
      </c>
      <c r="C161" s="7">
        <v>147</v>
      </c>
      <c r="D161" t="s">
        <v>410</v>
      </c>
      <c r="E161" t="s">
        <v>410</v>
      </c>
      <c r="F161" s="14">
        <v>1</v>
      </c>
      <c r="G161" s="43">
        <v>1</v>
      </c>
      <c r="H161" s="43">
        <v>1</v>
      </c>
      <c r="I161" s="43">
        <v>1</v>
      </c>
      <c r="J161">
        <v>1</v>
      </c>
      <c r="K161">
        <v>1</v>
      </c>
      <c r="L161" s="14">
        <v>1</v>
      </c>
      <c r="M161" s="12">
        <v>1</v>
      </c>
      <c r="N161" s="37">
        <v>1</v>
      </c>
      <c r="O161" s="12"/>
      <c r="P161" s="14">
        <v>1</v>
      </c>
      <c r="Q161" s="12">
        <v>1</v>
      </c>
      <c r="R161" s="12"/>
      <c r="S161" s="14"/>
      <c r="T161" s="14">
        <v>1</v>
      </c>
      <c r="V161" s="12">
        <v>1</v>
      </c>
      <c r="W161" s="14">
        <v>1</v>
      </c>
      <c r="X161" s="14">
        <v>1</v>
      </c>
      <c r="Y161" s="14">
        <v>1</v>
      </c>
      <c r="Z161" s="12">
        <v>1</v>
      </c>
      <c r="AA161" s="14">
        <v>1</v>
      </c>
      <c r="AB161" s="14">
        <v>1</v>
      </c>
      <c r="AC161" s="43">
        <v>1</v>
      </c>
      <c r="AD161" s="14">
        <v>1</v>
      </c>
      <c r="AE161" s="12">
        <v>1</v>
      </c>
      <c r="AF161" s="12">
        <v>1</v>
      </c>
      <c r="AG161" s="14">
        <v>1</v>
      </c>
      <c r="AH161" s="14">
        <v>1</v>
      </c>
      <c r="AI161" s="14">
        <v>1</v>
      </c>
      <c r="AJ161" s="14">
        <v>1</v>
      </c>
      <c r="AK161" s="12">
        <v>1</v>
      </c>
      <c r="AL161" s="12">
        <v>1</v>
      </c>
      <c r="AM161" s="43">
        <v>1</v>
      </c>
      <c r="AN161" s="14">
        <v>1</v>
      </c>
      <c r="AO161" s="12">
        <v>1</v>
      </c>
      <c r="AP161" s="43">
        <v>1</v>
      </c>
      <c r="AQ161" s="43">
        <v>1</v>
      </c>
      <c r="AR161" s="14">
        <v>1</v>
      </c>
      <c r="AS161" s="14">
        <v>1</v>
      </c>
      <c r="AT161" s="14">
        <v>1</v>
      </c>
      <c r="AU161" s="14"/>
      <c r="AV161" s="14"/>
      <c r="AW161" s="64">
        <v>27</v>
      </c>
      <c r="AX161" s="77"/>
      <c r="AY161" s="17"/>
      <c r="AZ161" s="17">
        <v>1</v>
      </c>
      <c r="BA161" s="11">
        <v>1</v>
      </c>
      <c r="BB161" s="12">
        <v>1</v>
      </c>
      <c r="BC161" s="14">
        <v>1</v>
      </c>
      <c r="BD161" s="14">
        <v>1</v>
      </c>
      <c r="BF161" s="14">
        <v>1</v>
      </c>
      <c r="BG161" s="14">
        <v>1</v>
      </c>
      <c r="BH161" s="14">
        <v>1</v>
      </c>
      <c r="BI161" s="14">
        <v>1</v>
      </c>
      <c r="BJ161" s="14">
        <v>1</v>
      </c>
      <c r="BL161" s="18"/>
      <c r="BM161" s="12">
        <v>1</v>
      </c>
      <c r="BN161" s="14">
        <v>1</v>
      </c>
      <c r="BO161" s="14">
        <v>1</v>
      </c>
      <c r="BP161" s="14">
        <v>1</v>
      </c>
      <c r="BQ161" s="14">
        <v>1</v>
      </c>
      <c r="BR161" s="12">
        <v>1</v>
      </c>
      <c r="BS161" s="14">
        <v>1</v>
      </c>
      <c r="BT161" s="43">
        <v>1</v>
      </c>
      <c r="BU161" s="14"/>
      <c r="BV161" s="14"/>
      <c r="BW161" s="43">
        <v>1</v>
      </c>
      <c r="BX161" s="43">
        <v>1</v>
      </c>
      <c r="BY161" s="12">
        <v>1</v>
      </c>
      <c r="BZ161" s="12">
        <v>1</v>
      </c>
      <c r="CA161" s="14">
        <v>1</v>
      </c>
      <c r="CB161" s="14">
        <v>1</v>
      </c>
      <c r="CC161" s="14">
        <v>1</v>
      </c>
      <c r="CD161" s="14">
        <v>1</v>
      </c>
      <c r="CE161" s="14">
        <v>1</v>
      </c>
      <c r="CF161" s="14"/>
      <c r="CG161" s="14"/>
      <c r="CH161" s="12">
        <v>1</v>
      </c>
      <c r="CI161" s="12">
        <v>1</v>
      </c>
      <c r="CJ161" s="60">
        <v>1</v>
      </c>
      <c r="CK161" s="12"/>
      <c r="CL161" s="12">
        <v>1</v>
      </c>
      <c r="CN161" s="12">
        <v>1</v>
      </c>
      <c r="CO161" s="14">
        <v>1</v>
      </c>
      <c r="CP161" s="12">
        <v>1</v>
      </c>
      <c r="CQ161" s="60">
        <v>1</v>
      </c>
      <c r="CR161" s="43">
        <v>1</v>
      </c>
      <c r="CS161" s="14">
        <v>1</v>
      </c>
      <c r="CT161" s="12"/>
      <c r="CU161" s="12">
        <v>1</v>
      </c>
      <c r="CV161" s="29">
        <v>1</v>
      </c>
      <c r="CW161" s="14">
        <v>1</v>
      </c>
      <c r="CX161" s="12">
        <v>1</v>
      </c>
      <c r="CY161" s="12">
        <v>1</v>
      </c>
      <c r="CZ161" s="60">
        <v>1</v>
      </c>
      <c r="DA161" s="14">
        <v>1</v>
      </c>
      <c r="DB161" s="14">
        <v>1</v>
      </c>
      <c r="DC161" s="12">
        <v>1</v>
      </c>
      <c r="DD161" s="60">
        <v>1</v>
      </c>
      <c r="DE161" s="12">
        <v>1</v>
      </c>
      <c r="DF161" s="12"/>
      <c r="DG161" s="14">
        <v>1</v>
      </c>
      <c r="DH161" s="12">
        <v>1</v>
      </c>
      <c r="DI161" s="12">
        <v>1</v>
      </c>
      <c r="DJ161" s="60">
        <v>1</v>
      </c>
      <c r="DK161" s="60">
        <v>1</v>
      </c>
      <c r="DL161" s="60">
        <v>1</v>
      </c>
      <c r="DM161" s="60">
        <v>1</v>
      </c>
      <c r="DN161" s="60">
        <v>1</v>
      </c>
      <c r="DO161" s="14">
        <v>1</v>
      </c>
      <c r="DP161" s="14">
        <v>1</v>
      </c>
      <c r="DQ161" s="12">
        <v>1</v>
      </c>
      <c r="DR161" s="14">
        <v>1</v>
      </c>
      <c r="DS161" s="14">
        <v>1</v>
      </c>
      <c r="DV161" s="14"/>
      <c r="DW161" s="12">
        <v>1</v>
      </c>
      <c r="DX161" s="14">
        <v>1</v>
      </c>
      <c r="DY161" s="12">
        <v>1</v>
      </c>
      <c r="DZ161" s="12"/>
      <c r="EA161" s="43">
        <v>1</v>
      </c>
      <c r="EB161" s="14">
        <v>1</v>
      </c>
      <c r="EC161" s="14"/>
      <c r="ED161" s="14"/>
      <c r="EE161" s="12">
        <v>1</v>
      </c>
      <c r="EF161" s="14">
        <v>1</v>
      </c>
      <c r="EG161" s="14">
        <v>1</v>
      </c>
      <c r="EH161" s="12">
        <v>1</v>
      </c>
      <c r="EI161" s="14">
        <v>1</v>
      </c>
      <c r="EJ161" s="14">
        <v>1</v>
      </c>
      <c r="EK161" s="14">
        <v>1</v>
      </c>
      <c r="EL161" s="14">
        <v>1</v>
      </c>
      <c r="EM161" s="64">
        <v>1</v>
      </c>
      <c r="EN161" s="77"/>
      <c r="EO161">
        <v>1</v>
      </c>
      <c r="EP161" s="12">
        <v>1</v>
      </c>
      <c r="EQ161" s="12"/>
      <c r="ER161" s="60">
        <v>1</v>
      </c>
      <c r="ES161" s="43">
        <v>1</v>
      </c>
      <c r="ET161" s="12">
        <v>1</v>
      </c>
      <c r="EU161" s="14">
        <v>1</v>
      </c>
      <c r="EV161" s="14">
        <v>1</v>
      </c>
      <c r="EW161" s="14">
        <v>1</v>
      </c>
      <c r="EX161" s="14"/>
      <c r="EY161" s="86">
        <f t="shared" si="9"/>
        <v>147</v>
      </c>
    </row>
    <row r="162" spans="1:157" x14ac:dyDescent="0.2">
      <c r="A162" s="13" t="s">
        <v>115</v>
      </c>
      <c r="B162" s="37" t="s">
        <v>1124</v>
      </c>
      <c r="C162" s="7">
        <v>39</v>
      </c>
      <c r="F162" s="14"/>
      <c r="H162" s="43">
        <v>1</v>
      </c>
      <c r="I162" s="14"/>
      <c r="L162" s="14"/>
      <c r="M162" s="12"/>
      <c r="N162" s="12"/>
      <c r="O162" s="12"/>
      <c r="P162" s="43">
        <v>1</v>
      </c>
      <c r="Q162" s="12"/>
      <c r="R162" s="12"/>
      <c r="S162" s="14"/>
      <c r="T162" s="14"/>
      <c r="V162" s="12"/>
      <c r="W162" s="14"/>
      <c r="X162" s="14"/>
      <c r="Y162" s="14"/>
      <c r="Z162" s="12"/>
      <c r="AA162" s="14"/>
      <c r="AB162" s="14"/>
      <c r="AD162" s="14"/>
      <c r="AE162" s="12"/>
      <c r="AF162" s="12">
        <v>1</v>
      </c>
      <c r="AG162" s="14"/>
      <c r="AH162" s="14"/>
      <c r="AI162" s="14"/>
      <c r="AJ162" s="14"/>
      <c r="AK162" s="12"/>
      <c r="AL162" s="12"/>
      <c r="AM162" s="14"/>
      <c r="AN162" s="14"/>
      <c r="AO162" s="12"/>
      <c r="AP162" s="14"/>
      <c r="AQ162" s="43">
        <v>1</v>
      </c>
      <c r="AR162" s="14"/>
      <c r="AS162" s="14"/>
      <c r="AT162" s="14"/>
      <c r="AU162" s="14"/>
      <c r="AV162" s="14"/>
      <c r="AW162" s="64"/>
      <c r="AX162" s="77">
        <v>27</v>
      </c>
      <c r="AY162" s="17"/>
      <c r="AZ162" s="17"/>
      <c r="BA162" s="11"/>
      <c r="BB162" s="12"/>
      <c r="BC162" s="14"/>
      <c r="BD162" s="14"/>
      <c r="BE162" s="43">
        <v>1</v>
      </c>
      <c r="BF162" s="14"/>
      <c r="BG162" s="14"/>
      <c r="BH162" s="14"/>
      <c r="BI162" s="14"/>
      <c r="BJ162" s="14"/>
      <c r="BL162" s="18"/>
      <c r="BM162" s="12"/>
      <c r="BN162" s="14"/>
      <c r="BO162" s="14"/>
      <c r="BP162" s="14"/>
      <c r="BQ162" s="14"/>
      <c r="BR162" s="12"/>
      <c r="BS162" s="14"/>
      <c r="BT162" s="14"/>
      <c r="BU162" s="14"/>
      <c r="BV162" s="14"/>
      <c r="BW162" s="14"/>
      <c r="BX162" s="43">
        <v>1</v>
      </c>
      <c r="BY162" s="12"/>
      <c r="BZ162" s="12">
        <v>1</v>
      </c>
      <c r="CA162" s="14"/>
      <c r="CB162" s="14"/>
      <c r="CC162" s="14"/>
      <c r="CD162" s="14"/>
      <c r="CE162" s="14"/>
      <c r="CF162" s="14"/>
      <c r="CG162" s="14"/>
      <c r="CH162" s="12"/>
      <c r="CI162" s="12"/>
      <c r="CK162" s="12"/>
      <c r="CL162" s="12"/>
      <c r="CN162" s="12"/>
      <c r="CO162" s="14"/>
      <c r="CP162" s="12"/>
      <c r="CS162" s="14"/>
      <c r="CT162" s="12"/>
      <c r="CU162" s="12"/>
      <c r="CV162" s="12"/>
      <c r="CW162" s="14"/>
      <c r="CX162" s="12"/>
      <c r="CY162" s="12"/>
      <c r="DA162" s="14"/>
      <c r="DB162" s="14"/>
      <c r="DC162" s="12"/>
      <c r="DD162" s="12"/>
      <c r="DE162" s="12"/>
      <c r="DF162" s="12"/>
      <c r="DG162" s="14"/>
      <c r="DH162" s="12"/>
      <c r="DI162" s="12"/>
      <c r="DM162" s="43">
        <v>1</v>
      </c>
      <c r="DN162" s="43">
        <v>1</v>
      </c>
      <c r="DO162" s="14"/>
      <c r="DP162" s="14"/>
      <c r="DQ162" s="12">
        <v>1</v>
      </c>
      <c r="DR162" s="14"/>
      <c r="DS162" s="14"/>
      <c r="DV162" s="12"/>
      <c r="DW162" s="12"/>
      <c r="DX162" s="14"/>
      <c r="DY162" s="12"/>
      <c r="DZ162" s="12"/>
      <c r="EA162" s="14"/>
      <c r="EB162" s="14"/>
      <c r="EC162" s="14"/>
      <c r="ED162" s="14"/>
      <c r="EE162" s="12"/>
      <c r="EF162" s="14"/>
      <c r="EG162" s="14"/>
      <c r="EH162" s="12"/>
      <c r="EI162" s="14"/>
      <c r="EJ162" s="14"/>
      <c r="EK162" s="14"/>
      <c r="EL162" s="14"/>
      <c r="EM162" s="64"/>
      <c r="EN162" s="77">
        <v>1</v>
      </c>
      <c r="EP162" s="12"/>
      <c r="EQ162" s="12"/>
      <c r="ET162" s="12">
        <v>1</v>
      </c>
      <c r="EU162" s="14"/>
      <c r="EV162" s="14"/>
      <c r="EW162" s="14"/>
      <c r="EX162" s="14"/>
      <c r="EY162" s="86">
        <f t="shared" si="9"/>
        <v>39</v>
      </c>
    </row>
    <row r="163" spans="1:157" x14ac:dyDescent="0.2">
      <c r="A163" s="36" t="s">
        <v>966</v>
      </c>
      <c r="B163" s="37" t="s">
        <v>967</v>
      </c>
      <c r="C163" s="7">
        <v>33</v>
      </c>
      <c r="D163" t="s">
        <v>260</v>
      </c>
      <c r="E163" t="s">
        <v>260</v>
      </c>
      <c r="F163" s="14"/>
      <c r="L163" s="14"/>
      <c r="P163" s="14"/>
      <c r="S163" s="14"/>
      <c r="T163" s="14"/>
      <c r="V163" s="12">
        <v>1</v>
      </c>
      <c r="X163" s="14"/>
      <c r="Z163" s="12">
        <v>1</v>
      </c>
      <c r="AA163" s="12"/>
      <c r="AB163" s="15"/>
      <c r="AE163" s="12"/>
      <c r="AF163" s="12"/>
      <c r="AG163" s="12"/>
      <c r="AH163" s="14"/>
      <c r="AI163" s="14"/>
      <c r="AJ163" s="14"/>
      <c r="AL163" s="12"/>
      <c r="AN163" s="14"/>
      <c r="AQ163">
        <v>1</v>
      </c>
      <c r="AR163" s="14"/>
      <c r="AS163" s="14"/>
      <c r="AT163" s="14"/>
      <c r="AU163" s="14"/>
      <c r="AV163" s="14"/>
      <c r="AW163" s="64"/>
      <c r="AX163" s="51">
        <v>27</v>
      </c>
      <c r="AY163" s="12"/>
      <c r="BA163" s="14"/>
      <c r="BC163" s="14"/>
      <c r="BD163" s="14"/>
      <c r="BF163" s="14"/>
      <c r="BJ163" s="14"/>
      <c r="BL163" s="18"/>
      <c r="BM163" s="12"/>
      <c r="BR163" s="15"/>
      <c r="BV163" s="14"/>
      <c r="BX163" s="14"/>
      <c r="BZ163" s="12"/>
      <c r="CA163" s="14"/>
      <c r="CB163" s="14"/>
      <c r="CC163" s="14"/>
      <c r="CD163" s="14"/>
      <c r="CE163" s="14"/>
      <c r="CF163" s="14"/>
      <c r="CG163" s="14"/>
      <c r="CN163" s="12"/>
      <c r="CO163" s="14"/>
      <c r="CV163" s="12"/>
      <c r="CW163" s="12"/>
      <c r="DA163" s="16"/>
      <c r="DB163">
        <v>1</v>
      </c>
      <c r="DD163" s="12"/>
      <c r="DH163" s="12"/>
      <c r="DO163" s="14"/>
      <c r="DP163" s="14"/>
      <c r="DQ163" s="12">
        <v>1</v>
      </c>
      <c r="DR163" s="12"/>
      <c r="DS163" s="14"/>
      <c r="DV163" s="12"/>
      <c r="DW163" s="12"/>
      <c r="DX163" s="14"/>
      <c r="DY163" s="12"/>
      <c r="DZ163" s="12"/>
      <c r="EA163" s="12"/>
      <c r="EB163" s="12"/>
      <c r="EC163" s="12"/>
      <c r="ED163" s="14"/>
      <c r="EE163" s="15"/>
      <c r="EF163" s="12"/>
      <c r="EG163" s="14"/>
      <c r="EH163" s="12"/>
      <c r="EI163" s="14"/>
      <c r="EJ163" s="14"/>
      <c r="EK163" s="14"/>
      <c r="EL163" s="14"/>
      <c r="EM163" s="64"/>
      <c r="EN163" s="51">
        <v>1</v>
      </c>
      <c r="EP163" s="12"/>
      <c r="EQ163" s="12"/>
      <c r="ET163" s="12"/>
      <c r="EU163" s="14"/>
      <c r="EV163" s="14"/>
      <c r="EW163" s="12"/>
      <c r="EX163" s="12"/>
      <c r="EY163" s="86">
        <f t="shared" si="9"/>
        <v>33</v>
      </c>
    </row>
    <row r="164" spans="1:157" x14ac:dyDescent="0.2">
      <c r="A164" s="36" t="s">
        <v>940</v>
      </c>
      <c r="B164" s="37" t="s">
        <v>939</v>
      </c>
      <c r="C164" s="7">
        <v>30</v>
      </c>
      <c r="F164" s="14"/>
      <c r="L164" s="14"/>
      <c r="P164" s="14"/>
      <c r="S164" s="14"/>
      <c r="T164" s="14"/>
      <c r="V164" s="12"/>
      <c r="X164" s="14"/>
      <c r="Z164" s="12"/>
      <c r="AA164" s="12"/>
      <c r="AB164" s="15"/>
      <c r="AE164" s="12"/>
      <c r="AF164" s="12"/>
      <c r="AG164" s="12"/>
      <c r="AH164" s="14"/>
      <c r="AI164" s="14"/>
      <c r="AJ164" s="14"/>
      <c r="AL164" s="12"/>
      <c r="AN164" s="14"/>
      <c r="AR164" s="14"/>
      <c r="AS164" s="14"/>
      <c r="AT164" s="14"/>
      <c r="AU164" s="14"/>
      <c r="AV164" s="14"/>
      <c r="AW164" s="64">
        <v>27</v>
      </c>
      <c r="AX164" s="51"/>
      <c r="AY164" s="12"/>
      <c r="BA164" s="14"/>
      <c r="BC164" s="14"/>
      <c r="BD164" s="14"/>
      <c r="BF164" s="14"/>
      <c r="BJ164" s="14"/>
      <c r="BL164" s="18"/>
      <c r="BM164" s="12"/>
      <c r="BR164" s="15"/>
      <c r="BV164" s="14"/>
      <c r="BX164" s="14"/>
      <c r="BZ164" s="12"/>
      <c r="CA164" s="14"/>
      <c r="CB164" s="14"/>
      <c r="CC164" s="14"/>
      <c r="CD164" s="14"/>
      <c r="CE164" s="14"/>
      <c r="CF164" s="14"/>
      <c r="CG164" s="14"/>
      <c r="CN164" s="12"/>
      <c r="CO164" s="14"/>
      <c r="CR164" s="43">
        <v>1</v>
      </c>
      <c r="CV164" s="12"/>
      <c r="CW164" s="12"/>
      <c r="DA164" s="16"/>
      <c r="DD164" s="12"/>
      <c r="DH164" s="12"/>
      <c r="DO164" s="14"/>
      <c r="DP164" s="14"/>
      <c r="DQ164" s="12"/>
      <c r="DR164" s="12"/>
      <c r="DS164" s="14"/>
      <c r="DV164" s="12"/>
      <c r="DW164" s="12"/>
      <c r="DX164" s="14"/>
      <c r="DY164" s="12"/>
      <c r="DZ164" s="12"/>
      <c r="EA164" s="12"/>
      <c r="EB164" s="12"/>
      <c r="EC164" s="12"/>
      <c r="ED164" s="14"/>
      <c r="EE164" s="15"/>
      <c r="EF164" s="12"/>
      <c r="EG164" s="14"/>
      <c r="EH164" s="12"/>
      <c r="EI164" s="14"/>
      <c r="EJ164" s="14"/>
      <c r="EK164" s="14"/>
      <c r="EL164" s="14"/>
      <c r="EM164" s="64">
        <v>1</v>
      </c>
      <c r="EN164" s="51"/>
      <c r="EP164" s="12"/>
      <c r="EQ164" s="12">
        <v>1</v>
      </c>
      <c r="ET164" s="12"/>
      <c r="EU164" s="14"/>
      <c r="EV164" s="14"/>
      <c r="EW164" s="12"/>
      <c r="EX164" s="12"/>
      <c r="EY164" s="86">
        <f t="shared" si="9"/>
        <v>30</v>
      </c>
    </row>
    <row r="165" spans="1:157" x14ac:dyDescent="0.2">
      <c r="A165" s="13" t="s">
        <v>475</v>
      </c>
      <c r="B165" s="12" t="s">
        <v>476</v>
      </c>
      <c r="C165" s="7">
        <v>32</v>
      </c>
      <c r="D165" t="s">
        <v>410</v>
      </c>
      <c r="F165" s="14"/>
      <c r="L165" s="14"/>
      <c r="M165" s="12"/>
      <c r="N165" s="12"/>
      <c r="O165" s="12"/>
      <c r="P165" s="14"/>
      <c r="Q165" s="12"/>
      <c r="R165" s="12"/>
      <c r="S165" s="14"/>
      <c r="T165" s="14"/>
      <c r="V165" s="12"/>
      <c r="W165" s="12"/>
      <c r="X165" s="14"/>
      <c r="Y165" s="12"/>
      <c r="Z165" s="12"/>
      <c r="AA165" s="12"/>
      <c r="AB165" s="15"/>
      <c r="AE165" s="12"/>
      <c r="AF165" s="12"/>
      <c r="AG165" s="12"/>
      <c r="AH165" s="14"/>
      <c r="AI165" s="14"/>
      <c r="AJ165" s="14"/>
      <c r="AK165" s="12"/>
      <c r="AL165" s="12"/>
      <c r="AN165" s="14"/>
      <c r="AO165" s="12"/>
      <c r="AP165" s="12"/>
      <c r="AQ165" s="12">
        <v>1</v>
      </c>
      <c r="AR165" s="14"/>
      <c r="AS165" s="14"/>
      <c r="AT165" s="14"/>
      <c r="AU165" s="14"/>
      <c r="AV165" s="14"/>
      <c r="AW165" s="64"/>
      <c r="AX165" s="77">
        <v>27</v>
      </c>
      <c r="AY165" s="17"/>
      <c r="AZ165" s="17"/>
      <c r="BA165" s="11"/>
      <c r="BB165" s="12"/>
      <c r="BC165" s="14"/>
      <c r="BD165" s="14"/>
      <c r="BF165" s="14"/>
      <c r="BH165" s="12"/>
      <c r="BI165" s="12"/>
      <c r="BJ165" s="14"/>
      <c r="BL165" s="18"/>
      <c r="BM165" s="12"/>
      <c r="BN165" s="12"/>
      <c r="BO165" s="12"/>
      <c r="BP165" s="12"/>
      <c r="BQ165" s="12"/>
      <c r="BR165" s="15"/>
      <c r="BS165" s="12"/>
      <c r="BT165" s="12"/>
      <c r="BU165" s="12"/>
      <c r="BV165" s="14"/>
      <c r="BW165" s="12"/>
      <c r="BX165" s="14"/>
      <c r="BY165" s="12"/>
      <c r="BZ165" s="12"/>
      <c r="CA165" s="14"/>
      <c r="CB165" s="14"/>
      <c r="CC165" s="14"/>
      <c r="CD165" s="14"/>
      <c r="CE165" s="14"/>
      <c r="CF165" s="14"/>
      <c r="CG165" s="14"/>
      <c r="CH165" s="12"/>
      <c r="CI165" s="12"/>
      <c r="CK165" s="12"/>
      <c r="CL165" s="12"/>
      <c r="CN165" s="12"/>
      <c r="CO165" s="14"/>
      <c r="CP165" s="12"/>
      <c r="CS165" s="12">
        <v>1</v>
      </c>
      <c r="CT165" s="12"/>
      <c r="CU165" s="12"/>
      <c r="CV165" s="12"/>
      <c r="CW165" s="12"/>
      <c r="CX165" s="12"/>
      <c r="CY165" s="12"/>
      <c r="DA165" s="16"/>
      <c r="DB165" s="12"/>
      <c r="DC165" s="12"/>
      <c r="DD165" s="12"/>
      <c r="DE165" s="12"/>
      <c r="DF165" s="12"/>
      <c r="DG165" s="12"/>
      <c r="DH165" s="12"/>
      <c r="DI165" s="12"/>
      <c r="DO165" s="14"/>
      <c r="DP165" s="14"/>
      <c r="DQ165" s="12"/>
      <c r="DR165" s="12"/>
      <c r="DS165" s="14"/>
      <c r="DV165" s="12"/>
      <c r="DW165" s="12"/>
      <c r="DX165" s="14"/>
      <c r="DY165" s="12"/>
      <c r="DZ165" s="12"/>
      <c r="EA165" s="37">
        <v>1</v>
      </c>
      <c r="EB165" s="12"/>
      <c r="EC165" s="12"/>
      <c r="ED165" s="14"/>
      <c r="EE165" s="15"/>
      <c r="EF165" s="12"/>
      <c r="EG165" s="14"/>
      <c r="EH165" s="12"/>
      <c r="EI165" s="14"/>
      <c r="EJ165" s="43">
        <v>1</v>
      </c>
      <c r="EK165" s="14"/>
      <c r="EL165" s="14"/>
      <c r="EM165" s="64"/>
      <c r="EN165" s="77">
        <v>1</v>
      </c>
      <c r="EP165" s="12"/>
      <c r="EQ165" s="12"/>
      <c r="ET165" s="12"/>
      <c r="EU165" s="14"/>
      <c r="EV165" s="14"/>
      <c r="EW165" s="12"/>
      <c r="EX165" s="12"/>
      <c r="EY165" s="86">
        <f t="shared" si="9"/>
        <v>32</v>
      </c>
    </row>
    <row r="166" spans="1:157" s="12" customFormat="1" x14ac:dyDescent="0.2">
      <c r="A166" s="36" t="s">
        <v>336</v>
      </c>
      <c r="B166" s="37" t="s">
        <v>337</v>
      </c>
      <c r="C166" s="7">
        <v>39</v>
      </c>
      <c r="D166" s="29" t="s">
        <v>526</v>
      </c>
      <c r="E166" s="29" t="s">
        <v>526</v>
      </c>
      <c r="F166" s="29"/>
      <c r="G166" s="43"/>
      <c r="H166" s="29"/>
      <c r="I166" s="29">
        <v>1</v>
      </c>
      <c r="J166" s="29"/>
      <c r="K166" s="29"/>
      <c r="L166" s="29"/>
      <c r="M166" s="29"/>
      <c r="N166" s="29"/>
      <c r="O166" s="29"/>
      <c r="P166" s="29"/>
      <c r="Q166" s="29"/>
      <c r="R166" s="29"/>
      <c r="S166" s="29"/>
      <c r="T166" s="29">
        <v>1</v>
      </c>
      <c r="U166" s="60"/>
      <c r="V166" s="29"/>
      <c r="W166" s="29"/>
      <c r="X166" s="29"/>
      <c r="Y166" s="29"/>
      <c r="Z166" s="29"/>
      <c r="AA166" s="29"/>
      <c r="AB166" s="29"/>
      <c r="AC166" s="43"/>
      <c r="AD166" s="29"/>
      <c r="AE166" s="29"/>
      <c r="AF166" s="29"/>
      <c r="AG166" s="29"/>
      <c r="AH166" s="29"/>
      <c r="AI166" s="29"/>
      <c r="AJ166" s="29"/>
      <c r="AK166" s="29"/>
      <c r="AL166" s="29"/>
      <c r="AM166" s="29"/>
      <c r="AN166" s="29"/>
      <c r="AO166" s="29"/>
      <c r="AP166" s="29"/>
      <c r="AQ166" s="37">
        <v>1</v>
      </c>
      <c r="AR166" s="29"/>
      <c r="AS166" s="29"/>
      <c r="AT166" s="29"/>
      <c r="AU166" s="29"/>
      <c r="AV166" s="29"/>
      <c r="AW166" s="64">
        <v>27</v>
      </c>
      <c r="AX166" s="105"/>
      <c r="AY166" s="38"/>
      <c r="AZ166" s="38"/>
      <c r="BA166" s="38"/>
      <c r="BB166" s="29"/>
      <c r="BC166" s="29"/>
      <c r="BD166" s="29"/>
      <c r="BE166" s="43"/>
      <c r="BF166" s="29"/>
      <c r="BG166" s="29"/>
      <c r="BH166" s="29"/>
      <c r="BI166" s="29"/>
      <c r="BJ166" s="29"/>
      <c r="BK166" s="60"/>
      <c r="BL166" s="29">
        <v>1</v>
      </c>
      <c r="BM166" s="29">
        <v>1</v>
      </c>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60"/>
      <c r="CK166" s="29"/>
      <c r="CL166" s="29"/>
      <c r="CM166" s="60"/>
      <c r="CN166" s="29"/>
      <c r="CO166" s="29"/>
      <c r="CP166" s="29"/>
      <c r="CQ166" s="60"/>
      <c r="CR166" s="29"/>
      <c r="CS166" s="29">
        <v>1</v>
      </c>
      <c r="CT166" s="29"/>
      <c r="CU166" s="29"/>
      <c r="CV166" s="29"/>
      <c r="CW166" s="29"/>
      <c r="CX166" s="29"/>
      <c r="CY166" s="29"/>
      <c r="CZ166" s="60"/>
      <c r="DA166" s="29"/>
      <c r="DB166" s="29"/>
      <c r="DC166" s="29"/>
      <c r="DD166" s="29">
        <v>1</v>
      </c>
      <c r="DE166" s="29"/>
      <c r="DF166" s="29"/>
      <c r="DG166" s="29"/>
      <c r="DH166" s="29"/>
      <c r="DI166" s="29"/>
      <c r="DJ166" s="60"/>
      <c r="DK166" s="60"/>
      <c r="DL166" s="60"/>
      <c r="DM166" s="60"/>
      <c r="DN166" s="43"/>
      <c r="DO166" s="29"/>
      <c r="DP166" s="29"/>
      <c r="DQ166" s="37">
        <v>1</v>
      </c>
      <c r="DR166" s="29"/>
      <c r="DS166" s="29"/>
      <c r="DT166" s="60"/>
      <c r="DU166" s="60"/>
      <c r="DV166" s="29"/>
      <c r="DW166" s="29">
        <v>1</v>
      </c>
      <c r="DX166" s="29"/>
      <c r="DY166" s="29"/>
      <c r="DZ166" s="29"/>
      <c r="EA166" s="37">
        <v>1</v>
      </c>
      <c r="EB166" s="29"/>
      <c r="EC166" s="29"/>
      <c r="ED166" s="29"/>
      <c r="EE166" s="29"/>
      <c r="EF166" s="29"/>
      <c r="EG166" s="29"/>
      <c r="EH166" s="29"/>
      <c r="EI166" s="29"/>
      <c r="EJ166" s="29">
        <v>1</v>
      </c>
      <c r="EK166" s="29"/>
      <c r="EL166" s="29"/>
      <c r="EM166" s="64">
        <v>1</v>
      </c>
      <c r="EN166" s="105"/>
      <c r="EO166"/>
      <c r="EP166" s="29"/>
      <c r="EQ166" s="29"/>
      <c r="ER166" s="60"/>
      <c r="ES166" s="60"/>
      <c r="ET166" s="29"/>
      <c r="EU166" s="29"/>
      <c r="EV166" s="29"/>
      <c r="EW166" s="29"/>
      <c r="EX166" s="29"/>
      <c r="EY166" s="86">
        <f t="shared" si="9"/>
        <v>39</v>
      </c>
      <c r="FA166"/>
    </row>
    <row r="167" spans="1:157" x14ac:dyDescent="0.2">
      <c r="A167" s="13" t="s">
        <v>746</v>
      </c>
      <c r="B167" t="s">
        <v>363</v>
      </c>
      <c r="C167" s="7">
        <v>34</v>
      </c>
      <c r="D167" s="37" t="s">
        <v>260</v>
      </c>
      <c r="F167" s="14"/>
      <c r="L167" s="14"/>
      <c r="M167" s="12"/>
      <c r="N167" s="12"/>
      <c r="O167" s="12"/>
      <c r="P167" s="14"/>
      <c r="Q167" s="12"/>
      <c r="R167" s="12"/>
      <c r="S167" s="14"/>
      <c r="T167" s="43">
        <v>1</v>
      </c>
      <c r="V167" s="12">
        <v>1</v>
      </c>
      <c r="W167" s="12"/>
      <c r="X167" s="14"/>
      <c r="Y167" s="12"/>
      <c r="Z167" s="12"/>
      <c r="AA167" s="12"/>
      <c r="AB167" s="15"/>
      <c r="AE167" s="12"/>
      <c r="AF167" s="12"/>
      <c r="AG167" s="12"/>
      <c r="AH167" s="14"/>
      <c r="AI167" s="14"/>
      <c r="AJ167" s="14"/>
      <c r="AK167" s="12"/>
      <c r="AL167" s="12"/>
      <c r="AN167" s="14"/>
      <c r="AO167" s="12"/>
      <c r="AP167" s="12"/>
      <c r="AQ167" s="37">
        <v>1</v>
      </c>
      <c r="AR167" s="14"/>
      <c r="AS167" s="14"/>
      <c r="AT167" s="14"/>
      <c r="AU167" s="14"/>
      <c r="AV167" s="14"/>
      <c r="AW167" s="64">
        <v>27</v>
      </c>
      <c r="AX167" s="77"/>
      <c r="AY167" s="17"/>
      <c r="AZ167" s="17"/>
      <c r="BA167" s="11"/>
      <c r="BB167" s="12"/>
      <c r="BC167" s="14"/>
      <c r="BD167" s="14"/>
      <c r="BF167" s="14"/>
      <c r="BH167" s="12"/>
      <c r="BI167" s="12"/>
      <c r="BJ167" s="14"/>
      <c r="BL167" s="18"/>
      <c r="BM167" s="12"/>
      <c r="BN167" s="12"/>
      <c r="BO167" s="12"/>
      <c r="BP167" s="12"/>
      <c r="BQ167" s="12"/>
      <c r="BR167" s="15"/>
      <c r="BS167" s="12"/>
      <c r="BT167" s="12"/>
      <c r="BU167" s="12"/>
      <c r="BV167" s="14"/>
      <c r="BW167" s="12"/>
      <c r="BX167" s="14"/>
      <c r="BY167" s="12"/>
      <c r="BZ167" s="12"/>
      <c r="CA167" s="14"/>
      <c r="CB167" s="14"/>
      <c r="CC167" s="14"/>
      <c r="CD167" s="14"/>
      <c r="CE167" s="14"/>
      <c r="CF167" s="14"/>
      <c r="CG167" s="14"/>
      <c r="CH167" s="12"/>
      <c r="CI167" s="12"/>
      <c r="CK167" s="12"/>
      <c r="CL167" s="12"/>
      <c r="CN167" s="12"/>
      <c r="CO167" s="14"/>
      <c r="CP167" s="12"/>
      <c r="CS167" s="12"/>
      <c r="CT167" s="12"/>
      <c r="CU167" s="12"/>
      <c r="CV167" s="12"/>
      <c r="CW167" s="12"/>
      <c r="CX167" s="12"/>
      <c r="CY167" s="12"/>
      <c r="DA167" s="12">
        <v>1</v>
      </c>
      <c r="DB167" s="12"/>
      <c r="DC167" s="12"/>
      <c r="DD167" s="12"/>
      <c r="DE167" s="12"/>
      <c r="DF167" s="12"/>
      <c r="DG167" s="12"/>
      <c r="DH167" s="12"/>
      <c r="DI167" s="12"/>
      <c r="DO167" s="14"/>
      <c r="DP167" s="14"/>
      <c r="DQ167" s="37">
        <v>1</v>
      </c>
      <c r="DR167" s="12"/>
      <c r="DS167" s="14"/>
      <c r="DV167" s="12"/>
      <c r="DW167" s="12"/>
      <c r="DX167" s="14"/>
      <c r="DY167" s="12"/>
      <c r="DZ167" s="12"/>
      <c r="EA167" s="37">
        <v>1</v>
      </c>
      <c r="EB167" s="12"/>
      <c r="EC167" s="12"/>
      <c r="ED167" s="14"/>
      <c r="EE167" s="15"/>
      <c r="EF167" s="12"/>
      <c r="EG167" s="14"/>
      <c r="EH167" s="12"/>
      <c r="EI167" s="14"/>
      <c r="EJ167" s="14"/>
      <c r="EK167" s="14"/>
      <c r="EL167" s="14"/>
      <c r="EM167" s="64">
        <v>1</v>
      </c>
      <c r="EN167" s="77"/>
      <c r="EP167" s="12"/>
      <c r="EQ167" s="12"/>
      <c r="ET167" s="12"/>
      <c r="EU167" s="14"/>
      <c r="EV167" s="14"/>
      <c r="EW167" s="12"/>
      <c r="EX167" s="12"/>
      <c r="EY167" s="86">
        <f t="shared" si="9"/>
        <v>34</v>
      </c>
    </row>
    <row r="168" spans="1:157" x14ac:dyDescent="0.2">
      <c r="A168" s="13" t="s">
        <v>1163</v>
      </c>
      <c r="B168" s="83" t="s">
        <v>1106</v>
      </c>
      <c r="C168" s="7">
        <v>29</v>
      </c>
      <c r="D168" s="37"/>
      <c r="F168" s="14"/>
      <c r="L168" s="14"/>
      <c r="M168" s="12"/>
      <c r="N168" s="12"/>
      <c r="O168" s="12"/>
      <c r="P168" s="14"/>
      <c r="Q168" s="12"/>
      <c r="R168" s="12"/>
      <c r="S168" s="14"/>
      <c r="T168" s="43"/>
      <c r="V168" s="12"/>
      <c r="W168" s="12"/>
      <c r="X168" s="14"/>
      <c r="Y168" s="12"/>
      <c r="Z168" s="12"/>
      <c r="AA168" s="12"/>
      <c r="AB168" s="15"/>
      <c r="AE168" s="12"/>
      <c r="AF168" s="12"/>
      <c r="AG168" s="12"/>
      <c r="AH168" s="14"/>
      <c r="AI168" s="14"/>
      <c r="AJ168" s="14"/>
      <c r="AK168" s="12"/>
      <c r="AL168" s="12"/>
      <c r="AN168" s="14"/>
      <c r="AO168" s="12"/>
      <c r="AP168" s="12"/>
      <c r="AQ168" s="12"/>
      <c r="AR168" s="14"/>
      <c r="AS168" s="14"/>
      <c r="AT168" s="14"/>
      <c r="AU168" s="14"/>
      <c r="AV168" s="14"/>
      <c r="AW168" s="64"/>
      <c r="AX168" s="77">
        <v>27</v>
      </c>
      <c r="AY168" s="17"/>
      <c r="AZ168" s="17"/>
      <c r="BA168" s="11"/>
      <c r="BB168" s="12"/>
      <c r="BC168" s="14"/>
      <c r="BD168" s="14"/>
      <c r="BF168" s="14"/>
      <c r="BH168" s="12"/>
      <c r="BI168" s="12"/>
      <c r="BJ168" s="14"/>
      <c r="BL168" s="18"/>
      <c r="BM168" s="12"/>
      <c r="BN168" s="12"/>
      <c r="BO168" s="12"/>
      <c r="BP168" s="12"/>
      <c r="BQ168" s="12"/>
      <c r="BR168" s="15"/>
      <c r="BS168" s="12"/>
      <c r="BT168" s="12"/>
      <c r="BU168" s="12"/>
      <c r="BV168" s="14"/>
      <c r="BW168" s="12"/>
      <c r="BX168" s="14"/>
      <c r="BY168" s="12"/>
      <c r="BZ168" s="12"/>
      <c r="CA168" s="14"/>
      <c r="CB168" s="14"/>
      <c r="CC168" s="14"/>
      <c r="CD168" s="14"/>
      <c r="CE168" s="14"/>
      <c r="CF168" s="14"/>
      <c r="CG168" s="14"/>
      <c r="CH168" s="12"/>
      <c r="CI168" s="12"/>
      <c r="CK168" s="12"/>
      <c r="CL168" s="12"/>
      <c r="CN168" s="12"/>
      <c r="CO168" s="14"/>
      <c r="CP168" s="12"/>
      <c r="CS168" s="12"/>
      <c r="CT168" s="12"/>
      <c r="CU168" s="12"/>
      <c r="CV168" s="12"/>
      <c r="CW168" s="12"/>
      <c r="CX168" s="12"/>
      <c r="CY168" s="12"/>
      <c r="DA168" s="12"/>
      <c r="DB168" s="12"/>
      <c r="DC168" s="12"/>
      <c r="DD168" s="12"/>
      <c r="DE168" s="12"/>
      <c r="DF168" s="12"/>
      <c r="DG168" s="12"/>
      <c r="DH168" s="12"/>
      <c r="DI168" s="12"/>
      <c r="DO168" s="14"/>
      <c r="DP168" s="14"/>
      <c r="DQ168" s="12"/>
      <c r="DR168" s="12"/>
      <c r="DS168" s="14"/>
      <c r="DV168" s="12"/>
      <c r="DW168" s="12"/>
      <c r="DX168" s="14"/>
      <c r="DY168" s="12"/>
      <c r="DZ168" s="12"/>
      <c r="EA168" s="37"/>
      <c r="EB168" s="12"/>
      <c r="EC168" s="12"/>
      <c r="ED168" s="14"/>
      <c r="EE168" s="15"/>
      <c r="EF168" s="12"/>
      <c r="EG168" s="14"/>
      <c r="EH168" s="12"/>
      <c r="EI168" s="14"/>
      <c r="EJ168" s="43">
        <v>1</v>
      </c>
      <c r="EK168" s="14"/>
      <c r="EL168" s="14"/>
      <c r="EM168" s="64"/>
      <c r="EN168" s="77">
        <v>1</v>
      </c>
      <c r="EP168" s="12"/>
      <c r="EQ168" s="12"/>
      <c r="ET168" s="12"/>
      <c r="EU168" s="14"/>
      <c r="EV168" s="14"/>
      <c r="EW168" s="12"/>
      <c r="EX168" s="12"/>
      <c r="EY168" s="86">
        <f t="shared" ref="EY168:EY181" si="10">SUM(P168:EX168)</f>
        <v>29</v>
      </c>
    </row>
    <row r="169" spans="1:157" x14ac:dyDescent="0.2">
      <c r="A169" s="13" t="s">
        <v>1164</v>
      </c>
      <c r="B169" s="83" t="s">
        <v>1101</v>
      </c>
      <c r="C169" s="7">
        <v>29</v>
      </c>
      <c r="D169" s="37"/>
      <c r="F169" s="14"/>
      <c r="L169" s="14"/>
      <c r="M169" s="12"/>
      <c r="N169" s="12"/>
      <c r="O169" s="12"/>
      <c r="P169" s="14"/>
      <c r="Q169" s="12"/>
      <c r="R169" s="12"/>
      <c r="S169" s="14"/>
      <c r="T169" s="43"/>
      <c r="V169" s="12"/>
      <c r="W169" s="12"/>
      <c r="X169" s="14"/>
      <c r="Y169" s="12"/>
      <c r="Z169" s="12"/>
      <c r="AA169" s="12"/>
      <c r="AB169" s="15"/>
      <c r="AE169" s="12"/>
      <c r="AF169" s="12"/>
      <c r="AG169" s="12"/>
      <c r="AH169" s="14"/>
      <c r="AI169" s="14"/>
      <c r="AJ169" s="14"/>
      <c r="AK169" s="12"/>
      <c r="AL169" s="12"/>
      <c r="AN169" s="14"/>
      <c r="AO169" s="12"/>
      <c r="AP169" s="12"/>
      <c r="AQ169" s="12"/>
      <c r="AR169" s="14"/>
      <c r="AS169" s="14"/>
      <c r="AT169" s="14"/>
      <c r="AU169" s="14"/>
      <c r="AV169" s="14"/>
      <c r="AW169" s="64"/>
      <c r="AX169" s="77">
        <v>27</v>
      </c>
      <c r="AY169" s="17"/>
      <c r="AZ169" s="17"/>
      <c r="BA169" s="11"/>
      <c r="BB169" s="12"/>
      <c r="BC169" s="14"/>
      <c r="BD169" s="14"/>
      <c r="BF169" s="14"/>
      <c r="BH169" s="12"/>
      <c r="BI169" s="12"/>
      <c r="BJ169" s="14"/>
      <c r="BL169" s="18"/>
      <c r="BM169" s="12"/>
      <c r="BN169" s="12"/>
      <c r="BO169" s="12"/>
      <c r="BP169" s="12"/>
      <c r="BQ169" s="12"/>
      <c r="BR169" s="15"/>
      <c r="BS169" s="12"/>
      <c r="BT169" s="12"/>
      <c r="BU169" s="12"/>
      <c r="BV169" s="14"/>
      <c r="BW169" s="12"/>
      <c r="BX169" s="14"/>
      <c r="BY169" s="12"/>
      <c r="BZ169" s="12"/>
      <c r="CA169" s="14"/>
      <c r="CB169" s="14"/>
      <c r="CC169" s="14"/>
      <c r="CD169" s="14"/>
      <c r="CE169" s="14"/>
      <c r="CF169" s="14"/>
      <c r="CG169" s="14"/>
      <c r="CH169" s="12"/>
      <c r="CI169" s="12"/>
      <c r="CK169" s="12"/>
      <c r="CL169" s="12"/>
      <c r="CN169" s="12"/>
      <c r="CO169" s="14"/>
      <c r="CP169" s="12"/>
      <c r="CS169" s="12"/>
      <c r="CT169" s="12"/>
      <c r="CU169" s="12"/>
      <c r="CV169" s="12"/>
      <c r="CW169" s="12"/>
      <c r="CX169" s="12"/>
      <c r="CY169" s="12"/>
      <c r="DA169" s="12"/>
      <c r="DB169" s="12"/>
      <c r="DC169" s="12"/>
      <c r="DD169" s="12"/>
      <c r="DE169" s="12"/>
      <c r="DF169" s="12"/>
      <c r="DG169" s="12"/>
      <c r="DH169" s="12"/>
      <c r="DI169" s="12"/>
      <c r="DO169" s="14"/>
      <c r="DP169" s="14"/>
      <c r="DQ169" s="12"/>
      <c r="DR169" s="12"/>
      <c r="DS169" s="14"/>
      <c r="DV169" s="12"/>
      <c r="DW169" s="12"/>
      <c r="DX169" s="14"/>
      <c r="DY169" s="12"/>
      <c r="DZ169" s="12"/>
      <c r="EA169" s="37"/>
      <c r="EB169" s="12"/>
      <c r="EC169" s="12"/>
      <c r="ED169" s="14"/>
      <c r="EE169" s="15"/>
      <c r="EF169" s="12"/>
      <c r="EG169" s="14"/>
      <c r="EH169" s="12"/>
      <c r="EI169" s="14"/>
      <c r="EJ169" s="14"/>
      <c r="EK169" s="14"/>
      <c r="EL169" s="14"/>
      <c r="EM169" s="64"/>
      <c r="EN169" s="77">
        <v>1</v>
      </c>
      <c r="EP169" s="12">
        <v>1</v>
      </c>
      <c r="EQ169" s="12"/>
      <c r="ET169" s="12"/>
      <c r="EU169" s="14"/>
      <c r="EV169" s="14"/>
      <c r="EW169" s="12"/>
      <c r="EX169" s="12"/>
      <c r="EY169" s="86">
        <f t="shared" si="10"/>
        <v>29</v>
      </c>
    </row>
    <row r="170" spans="1:157" x14ac:dyDescent="0.2">
      <c r="A170" s="13" t="s">
        <v>364</v>
      </c>
      <c r="B170" t="s">
        <v>365</v>
      </c>
      <c r="C170" s="7">
        <v>30</v>
      </c>
      <c r="F170" s="14"/>
      <c r="L170" s="14"/>
      <c r="M170" s="12"/>
      <c r="N170" s="12"/>
      <c r="O170" s="12"/>
      <c r="P170" s="14"/>
      <c r="Q170" s="12"/>
      <c r="R170" s="12"/>
      <c r="S170" s="14"/>
      <c r="T170" s="14"/>
      <c r="V170" s="12"/>
      <c r="W170" s="12"/>
      <c r="X170" s="14"/>
      <c r="Y170" s="12"/>
      <c r="Z170" s="12"/>
      <c r="AA170" s="12"/>
      <c r="AB170" s="15"/>
      <c r="AE170" s="12"/>
      <c r="AF170" s="12"/>
      <c r="AG170" s="12"/>
      <c r="AH170" s="14"/>
      <c r="AI170" s="14"/>
      <c r="AJ170" s="14"/>
      <c r="AK170" s="12"/>
      <c r="AL170" s="12"/>
      <c r="AN170" s="14"/>
      <c r="AO170" s="12"/>
      <c r="AP170" s="12"/>
      <c r="AQ170" s="12"/>
      <c r="AR170" s="14"/>
      <c r="AS170" s="14"/>
      <c r="AT170" s="14"/>
      <c r="AU170" s="14"/>
      <c r="AV170" s="14"/>
      <c r="AW170" s="64"/>
      <c r="AX170" s="77">
        <v>27</v>
      </c>
      <c r="AY170" s="17"/>
      <c r="AZ170" s="17"/>
      <c r="BA170" s="11"/>
      <c r="BB170" s="12"/>
      <c r="BC170" s="14"/>
      <c r="BD170" s="14"/>
      <c r="BF170" s="14"/>
      <c r="BH170" s="12"/>
      <c r="BI170" s="12"/>
      <c r="BJ170" s="14"/>
      <c r="BL170" s="18"/>
      <c r="BM170" s="12"/>
      <c r="BN170" s="12"/>
      <c r="BO170" s="12"/>
      <c r="BP170" s="12"/>
      <c r="BQ170" s="12"/>
      <c r="BR170" s="15"/>
      <c r="BS170" s="12"/>
      <c r="BT170" s="12"/>
      <c r="BU170" s="12"/>
      <c r="BV170" s="14"/>
      <c r="BW170" s="12"/>
      <c r="BX170" s="14"/>
      <c r="BY170" s="12"/>
      <c r="BZ170" s="12"/>
      <c r="CA170" s="14"/>
      <c r="CB170" s="14"/>
      <c r="CC170" s="14"/>
      <c r="CD170" s="14"/>
      <c r="CE170" s="14"/>
      <c r="CF170" s="14"/>
      <c r="CG170" s="14"/>
      <c r="CH170" s="12"/>
      <c r="CI170" s="12"/>
      <c r="CK170" s="12"/>
      <c r="CL170" s="12"/>
      <c r="CN170" s="12"/>
      <c r="CO170" s="14"/>
      <c r="CP170" s="12"/>
      <c r="CS170" s="12"/>
      <c r="CT170" s="12"/>
      <c r="CU170" s="12"/>
      <c r="CV170" s="12"/>
      <c r="CW170" s="12"/>
      <c r="CX170" s="12"/>
      <c r="CY170" s="12"/>
      <c r="DA170" s="12"/>
      <c r="DB170" s="12"/>
      <c r="DC170" s="12"/>
      <c r="DD170" s="12"/>
      <c r="DE170" s="12"/>
      <c r="DF170" s="12"/>
      <c r="DG170" s="12"/>
      <c r="DH170" s="12"/>
      <c r="DI170" s="12"/>
      <c r="DO170" s="14"/>
      <c r="DP170" s="14"/>
      <c r="DQ170" s="12"/>
      <c r="DR170" s="12"/>
      <c r="DS170" s="43">
        <v>1</v>
      </c>
      <c r="DV170" s="12"/>
      <c r="DW170" s="12"/>
      <c r="DX170" s="14"/>
      <c r="DY170" s="12"/>
      <c r="DZ170" s="12"/>
      <c r="EA170" s="12"/>
      <c r="EB170" s="12"/>
      <c r="EC170" s="12"/>
      <c r="ED170" s="14"/>
      <c r="EE170" s="12">
        <v>1</v>
      </c>
      <c r="EF170" s="12"/>
      <c r="EG170" s="14"/>
      <c r="EH170" s="12"/>
      <c r="EI170" s="14"/>
      <c r="EJ170" s="14"/>
      <c r="EK170" s="14"/>
      <c r="EL170" s="14"/>
      <c r="EM170" s="64"/>
      <c r="EN170" s="77">
        <v>1</v>
      </c>
      <c r="EP170" s="12"/>
      <c r="EQ170" s="12"/>
      <c r="ET170" s="12"/>
      <c r="EU170" s="14"/>
      <c r="EV170" s="14"/>
      <c r="EW170" s="12"/>
      <c r="EX170" s="12"/>
      <c r="EY170" s="86">
        <f t="shared" si="10"/>
        <v>30</v>
      </c>
    </row>
    <row r="171" spans="1:157" s="43" customFormat="1" x14ac:dyDescent="0.2">
      <c r="A171" s="52" t="s">
        <v>965</v>
      </c>
      <c r="B171" s="64" t="s">
        <v>964</v>
      </c>
      <c r="C171" s="86">
        <v>30</v>
      </c>
      <c r="D171" s="43" t="s">
        <v>260</v>
      </c>
      <c r="E171" s="43" t="s">
        <v>260</v>
      </c>
      <c r="P171" s="43">
        <v>1</v>
      </c>
      <c r="AW171" s="64"/>
      <c r="AX171" s="104">
        <v>27</v>
      </c>
      <c r="AY171" s="54"/>
      <c r="AZ171" s="54"/>
      <c r="BA171" s="54"/>
      <c r="EM171" s="64"/>
      <c r="EN171" s="104">
        <v>1</v>
      </c>
      <c r="EQ171" s="43">
        <v>1</v>
      </c>
      <c r="EY171" s="86">
        <f t="shared" si="10"/>
        <v>30</v>
      </c>
      <c r="FA171"/>
    </row>
    <row r="172" spans="1:157" x14ac:dyDescent="0.2">
      <c r="A172" s="13" t="s">
        <v>366</v>
      </c>
      <c r="B172" t="s">
        <v>367</v>
      </c>
      <c r="C172" s="7">
        <v>38</v>
      </c>
      <c r="D172" t="s">
        <v>410</v>
      </c>
      <c r="E172" t="s">
        <v>410</v>
      </c>
      <c r="F172" s="14"/>
      <c r="L172" s="14"/>
      <c r="M172" s="12">
        <v>1</v>
      </c>
      <c r="N172" s="12"/>
      <c r="O172" s="12"/>
      <c r="P172" s="14"/>
      <c r="Q172" s="12"/>
      <c r="R172" s="12"/>
      <c r="S172" s="14"/>
      <c r="T172" s="14"/>
      <c r="V172" s="12"/>
      <c r="W172" s="12"/>
      <c r="X172" s="14"/>
      <c r="Y172" s="12"/>
      <c r="Z172" s="12"/>
      <c r="AA172" s="12"/>
      <c r="AB172" s="15"/>
      <c r="AE172" s="12"/>
      <c r="AF172" s="12"/>
      <c r="AG172" s="12"/>
      <c r="AH172" s="14"/>
      <c r="AI172" s="14"/>
      <c r="AJ172" s="14"/>
      <c r="AK172" s="12"/>
      <c r="AL172" s="12"/>
      <c r="AN172" s="14"/>
      <c r="AO172" s="12"/>
      <c r="AP172" s="12"/>
      <c r="AQ172" s="12"/>
      <c r="AR172" s="14"/>
      <c r="AS172" s="14"/>
      <c r="AT172" s="14"/>
      <c r="AU172" s="14"/>
      <c r="AV172" s="14"/>
      <c r="AW172" s="64">
        <v>27</v>
      </c>
      <c r="AX172" s="77"/>
      <c r="AY172" s="17"/>
      <c r="AZ172" s="17">
        <v>1</v>
      </c>
      <c r="BA172" s="11"/>
      <c r="BB172" s="12"/>
      <c r="BC172" s="14"/>
      <c r="BD172" s="14"/>
      <c r="BF172" s="14"/>
      <c r="BH172" s="12"/>
      <c r="BI172" s="12"/>
      <c r="BJ172" s="14"/>
      <c r="BL172" s="12">
        <v>1</v>
      </c>
      <c r="BM172" s="12">
        <v>1</v>
      </c>
      <c r="BN172" s="12"/>
      <c r="BO172" s="12"/>
      <c r="BP172" s="12"/>
      <c r="BQ172" s="12"/>
      <c r="BR172" s="15"/>
      <c r="BS172" s="12"/>
      <c r="BT172" s="12"/>
      <c r="BU172" s="12"/>
      <c r="BV172" s="14"/>
      <c r="BW172" s="12"/>
      <c r="BX172" s="14"/>
      <c r="BY172" s="12"/>
      <c r="BZ172" s="12"/>
      <c r="CA172" s="14"/>
      <c r="CB172" s="14"/>
      <c r="CC172" s="14"/>
      <c r="CD172" s="14"/>
      <c r="CE172" s="14"/>
      <c r="CF172" s="14"/>
      <c r="CG172" s="14"/>
      <c r="CH172" s="12"/>
      <c r="CI172" s="12"/>
      <c r="CK172" s="12"/>
      <c r="CL172" s="12"/>
      <c r="CN172" s="12"/>
      <c r="CO172" s="14"/>
      <c r="CP172" s="12"/>
      <c r="CR172" s="43">
        <v>1</v>
      </c>
      <c r="CS172" s="12"/>
      <c r="CT172" s="12"/>
      <c r="CU172" s="43">
        <v>1</v>
      </c>
      <c r="CV172" s="12"/>
      <c r="CW172" s="12"/>
      <c r="CX172" s="12"/>
      <c r="CY172" s="12"/>
      <c r="DA172" s="16"/>
      <c r="DB172" s="12"/>
      <c r="DC172" s="12"/>
      <c r="DD172" s="12">
        <v>1</v>
      </c>
      <c r="DE172" s="12"/>
      <c r="DF172" s="12"/>
      <c r="DG172" s="12"/>
      <c r="DH172" s="12"/>
      <c r="DI172" s="12"/>
      <c r="DO172" s="14"/>
      <c r="DP172" s="14"/>
      <c r="DQ172" s="12">
        <v>1</v>
      </c>
      <c r="DR172" s="12"/>
      <c r="DS172" s="43">
        <v>1</v>
      </c>
      <c r="DV172" s="12"/>
      <c r="DW172" s="12"/>
      <c r="DX172" s="14"/>
      <c r="DY172" s="12"/>
      <c r="DZ172" s="12"/>
      <c r="EA172" s="37">
        <v>1</v>
      </c>
      <c r="EB172" s="12"/>
      <c r="EC172" s="12"/>
      <c r="ED172" s="14"/>
      <c r="EE172" s="15"/>
      <c r="EF172" s="12"/>
      <c r="EG172" s="14"/>
      <c r="EH172" s="12"/>
      <c r="EI172" s="14"/>
      <c r="EJ172" s="43">
        <v>1</v>
      </c>
      <c r="EK172" s="14"/>
      <c r="EL172" s="14"/>
      <c r="EM172" s="64">
        <v>1</v>
      </c>
      <c r="EN172" s="77"/>
      <c r="EP172" s="12"/>
      <c r="EQ172" s="12"/>
      <c r="ET172" s="12"/>
      <c r="EU172" s="14"/>
      <c r="EV172" s="14"/>
      <c r="EW172" s="12"/>
      <c r="EX172" s="12"/>
      <c r="EY172" s="86">
        <f t="shared" si="10"/>
        <v>38</v>
      </c>
    </row>
    <row r="173" spans="1:157" x14ac:dyDescent="0.2">
      <c r="A173" s="13" t="s">
        <v>360</v>
      </c>
      <c r="B173" t="s">
        <v>361</v>
      </c>
      <c r="C173" s="7">
        <v>3</v>
      </c>
      <c r="D173" t="s">
        <v>410</v>
      </c>
      <c r="F173" s="14"/>
      <c r="L173" s="14"/>
      <c r="M173" s="12"/>
      <c r="N173" s="12"/>
      <c r="O173" s="12"/>
      <c r="P173" s="14"/>
      <c r="Q173" s="12"/>
      <c r="R173" s="12"/>
      <c r="S173" s="14"/>
      <c r="T173" s="14"/>
      <c r="V173" s="12"/>
      <c r="W173" s="12"/>
      <c r="X173" s="14"/>
      <c r="Y173" s="12"/>
      <c r="Z173" s="12"/>
      <c r="AA173" s="12"/>
      <c r="AB173" s="15"/>
      <c r="AE173" s="12"/>
      <c r="AF173" s="12"/>
      <c r="AG173" s="12"/>
      <c r="AH173" s="14"/>
      <c r="AI173" s="14"/>
      <c r="AJ173" s="14"/>
      <c r="AK173" s="12"/>
      <c r="AL173" s="12"/>
      <c r="AN173" s="14"/>
      <c r="AO173" s="12"/>
      <c r="AP173" s="12"/>
      <c r="AQ173" s="12"/>
      <c r="AR173" s="14"/>
      <c r="AS173" s="14"/>
      <c r="AT173" s="14"/>
      <c r="AU173" s="14"/>
      <c r="AV173" s="14"/>
      <c r="AW173" s="64"/>
      <c r="AX173" s="77"/>
      <c r="AY173" s="17"/>
      <c r="AZ173" s="17"/>
      <c r="BA173" s="11"/>
      <c r="BB173" s="12"/>
      <c r="BC173" s="14"/>
      <c r="BD173" s="14"/>
      <c r="BF173" s="14"/>
      <c r="BH173" s="12"/>
      <c r="BI173" s="12"/>
      <c r="BJ173" s="14"/>
      <c r="BL173" s="18"/>
      <c r="BM173" s="12"/>
      <c r="BN173" s="12"/>
      <c r="BO173" s="12"/>
      <c r="BP173" s="12"/>
      <c r="BQ173" s="12"/>
      <c r="BR173" s="15"/>
      <c r="BS173" s="12"/>
      <c r="BT173" s="12"/>
      <c r="BU173" s="12"/>
      <c r="BV173" s="14"/>
      <c r="BW173" s="12"/>
      <c r="BX173" s="14"/>
      <c r="BY173" s="12"/>
      <c r="BZ173" s="12"/>
      <c r="CA173" s="14"/>
      <c r="CB173" s="14"/>
      <c r="CC173" s="14"/>
      <c r="CD173" s="14"/>
      <c r="CE173" s="14"/>
      <c r="CF173" s="14"/>
      <c r="CG173" s="14"/>
      <c r="CH173" s="12"/>
      <c r="CI173" s="12"/>
      <c r="CK173" s="12"/>
      <c r="CL173" s="12"/>
      <c r="CN173" s="12"/>
      <c r="CO173" s="14"/>
      <c r="CP173" s="12"/>
      <c r="CS173" s="12">
        <v>1</v>
      </c>
      <c r="CT173" s="12"/>
      <c r="CU173" s="12"/>
      <c r="CV173" s="12"/>
      <c r="CW173" s="12"/>
      <c r="CX173" s="12"/>
      <c r="CY173" s="12"/>
      <c r="DA173" s="16"/>
      <c r="DB173" s="12"/>
      <c r="DC173" s="12"/>
      <c r="DD173" s="12"/>
      <c r="DE173" s="12"/>
      <c r="DF173" s="12"/>
      <c r="DG173" s="12"/>
      <c r="DH173" s="12"/>
      <c r="DI173" s="12"/>
      <c r="DO173" s="14"/>
      <c r="DP173" s="14"/>
      <c r="DQ173" s="12">
        <v>1</v>
      </c>
      <c r="DR173" s="12"/>
      <c r="DS173" s="14"/>
      <c r="DV173" s="12"/>
      <c r="DW173" s="12"/>
      <c r="DX173" s="14"/>
      <c r="DY173" s="12"/>
      <c r="DZ173" s="12"/>
      <c r="EA173" s="12"/>
      <c r="EB173" s="12"/>
      <c r="EC173" s="12"/>
      <c r="ED173" s="14"/>
      <c r="EE173" s="15"/>
      <c r="EF173" s="12"/>
      <c r="EG173" s="14"/>
      <c r="EH173" s="12"/>
      <c r="EI173" s="14"/>
      <c r="EJ173" s="14"/>
      <c r="EK173" s="14"/>
      <c r="EL173" s="14"/>
      <c r="EM173" s="64"/>
      <c r="EN173" s="77"/>
      <c r="EP173" s="12"/>
      <c r="EQ173" s="12">
        <v>1</v>
      </c>
      <c r="ET173" s="12"/>
      <c r="EU173" s="14"/>
      <c r="EV173" s="14"/>
      <c r="EW173" s="12"/>
      <c r="EX173" s="12"/>
      <c r="EY173" s="86">
        <f t="shared" si="10"/>
        <v>3</v>
      </c>
    </row>
    <row r="174" spans="1:157" x14ac:dyDescent="0.2">
      <c r="A174" s="13" t="s">
        <v>508</v>
      </c>
      <c r="B174" t="s">
        <v>509</v>
      </c>
      <c r="C174" s="7">
        <v>30</v>
      </c>
      <c r="F174" s="14"/>
      <c r="L174" s="14"/>
      <c r="M174" s="12"/>
      <c r="N174" s="12"/>
      <c r="O174" s="12"/>
      <c r="P174" s="14"/>
      <c r="Q174" s="12"/>
      <c r="R174" s="12"/>
      <c r="S174" s="14"/>
      <c r="T174" s="14"/>
      <c r="V174" s="12"/>
      <c r="W174" s="12"/>
      <c r="X174" s="14"/>
      <c r="Y174" s="12"/>
      <c r="Z174" s="12"/>
      <c r="AA174" s="12"/>
      <c r="AB174" s="15"/>
      <c r="AE174" s="12"/>
      <c r="AF174" s="12"/>
      <c r="AG174" s="12"/>
      <c r="AH174" s="14"/>
      <c r="AI174" s="14"/>
      <c r="AJ174" s="14"/>
      <c r="AK174" s="12"/>
      <c r="AL174" s="12"/>
      <c r="AN174" s="14"/>
      <c r="AO174" s="12"/>
      <c r="AP174" s="12"/>
      <c r="AQ174" s="12"/>
      <c r="AR174" s="14"/>
      <c r="AS174" s="14"/>
      <c r="AT174" s="14"/>
      <c r="AU174" s="14"/>
      <c r="AV174" s="14"/>
      <c r="AW174" s="64">
        <v>27</v>
      </c>
      <c r="AX174" s="77"/>
      <c r="AY174" s="17"/>
      <c r="AZ174" s="17"/>
      <c r="BA174" s="11"/>
      <c r="BB174" s="12"/>
      <c r="BC174" s="14"/>
      <c r="BD174" s="14"/>
      <c r="BF174" s="14"/>
      <c r="BH174" s="12"/>
      <c r="BI174" s="12"/>
      <c r="BJ174" s="14"/>
      <c r="BL174" s="18"/>
      <c r="BM174" s="12"/>
      <c r="BN174" s="12"/>
      <c r="BO174" s="12"/>
      <c r="BP174" s="12"/>
      <c r="BQ174" s="12"/>
      <c r="BR174" s="15"/>
      <c r="BS174" s="12"/>
      <c r="BT174" s="12"/>
      <c r="BU174" s="12"/>
      <c r="BV174" s="14"/>
      <c r="BW174" s="12"/>
      <c r="BX174" s="14"/>
      <c r="BY174" s="12"/>
      <c r="BZ174" s="12"/>
      <c r="CA174" s="14"/>
      <c r="CB174" s="14"/>
      <c r="CC174" s="14"/>
      <c r="CD174" s="14"/>
      <c r="CE174" s="14"/>
      <c r="CF174" s="14"/>
      <c r="CG174" s="14"/>
      <c r="CH174" s="12"/>
      <c r="CI174" s="12"/>
      <c r="CK174" s="12"/>
      <c r="CL174" s="12"/>
      <c r="CN174" s="12"/>
      <c r="CO174" s="14"/>
      <c r="CP174" s="12"/>
      <c r="CS174" s="12"/>
      <c r="CT174" s="12"/>
      <c r="CU174" s="12"/>
      <c r="CV174" s="12"/>
      <c r="CW174" s="12"/>
      <c r="CX174" s="12"/>
      <c r="CY174" s="12"/>
      <c r="DA174" s="16"/>
      <c r="DB174" s="12"/>
      <c r="DC174" s="12"/>
      <c r="DD174" s="12"/>
      <c r="DE174" s="12"/>
      <c r="DF174" s="12"/>
      <c r="DG174" s="12"/>
      <c r="DH174" s="12"/>
      <c r="DI174" s="12"/>
      <c r="DO174" s="14"/>
      <c r="DP174" s="14"/>
      <c r="DQ174" s="12"/>
      <c r="DR174" s="12"/>
      <c r="DS174" s="43">
        <v>1</v>
      </c>
      <c r="DV174" s="12"/>
      <c r="DW174" s="12"/>
      <c r="DX174" s="14"/>
      <c r="DY174" s="12"/>
      <c r="DZ174" s="12"/>
      <c r="EA174" s="37">
        <v>1</v>
      </c>
      <c r="EB174" s="12"/>
      <c r="EC174" s="12"/>
      <c r="ED174" s="14"/>
      <c r="EE174" s="15"/>
      <c r="EF174" s="12"/>
      <c r="EG174" s="14"/>
      <c r="EH174" s="12"/>
      <c r="EI174" s="14"/>
      <c r="EJ174" s="14"/>
      <c r="EK174" s="14"/>
      <c r="EL174" s="14"/>
      <c r="EM174" s="64">
        <v>1</v>
      </c>
      <c r="EN174" s="77"/>
      <c r="EP174" s="12"/>
      <c r="EQ174" s="12"/>
      <c r="ET174" s="12"/>
      <c r="EU174" s="14"/>
      <c r="EV174" s="14"/>
      <c r="EW174" s="12"/>
      <c r="EX174" s="12"/>
      <c r="EY174" s="86">
        <f t="shared" si="10"/>
        <v>30</v>
      </c>
    </row>
    <row r="175" spans="1:157" x14ac:dyDescent="0.2">
      <c r="A175" s="19" t="s">
        <v>510</v>
      </c>
      <c r="B175" s="12" t="s">
        <v>511</v>
      </c>
      <c r="C175" s="7">
        <v>52</v>
      </c>
      <c r="D175" s="12" t="s">
        <v>410</v>
      </c>
      <c r="E175" s="12" t="s">
        <v>410</v>
      </c>
      <c r="F175" s="14"/>
      <c r="H175" s="51">
        <v>1</v>
      </c>
      <c r="I175" s="12">
        <v>1</v>
      </c>
      <c r="J175" s="12"/>
      <c r="K175" s="12"/>
      <c r="L175" s="14"/>
      <c r="M175" s="12"/>
      <c r="N175" s="12"/>
      <c r="O175" s="12"/>
      <c r="P175" s="43">
        <v>1</v>
      </c>
      <c r="Q175" s="12">
        <v>1</v>
      </c>
      <c r="R175" s="12"/>
      <c r="S175" s="14"/>
      <c r="T175" s="14"/>
      <c r="V175" s="12">
        <v>1</v>
      </c>
      <c r="W175" s="12"/>
      <c r="X175" s="14"/>
      <c r="Y175" s="12"/>
      <c r="Z175" s="12"/>
      <c r="AA175" s="12"/>
      <c r="AB175" s="12">
        <v>1</v>
      </c>
      <c r="AD175" s="12"/>
      <c r="AE175" s="12"/>
      <c r="AF175" s="12">
        <v>1</v>
      </c>
      <c r="AG175" s="12">
        <v>1</v>
      </c>
      <c r="AH175" s="14"/>
      <c r="AI175" s="14"/>
      <c r="AJ175" s="14"/>
      <c r="AK175" s="12"/>
      <c r="AL175" s="12">
        <v>1</v>
      </c>
      <c r="AM175" s="12"/>
      <c r="AN175" s="14"/>
      <c r="AO175" s="12"/>
      <c r="AP175" s="12"/>
      <c r="AQ175" s="12">
        <v>1</v>
      </c>
      <c r="AR175" s="14"/>
      <c r="AS175" s="14"/>
      <c r="AT175" s="14"/>
      <c r="AU175" s="14"/>
      <c r="AV175" s="14"/>
      <c r="AW175" s="64">
        <v>27</v>
      </c>
      <c r="AX175" s="77"/>
      <c r="AY175" s="17"/>
      <c r="AZ175" s="17"/>
      <c r="BA175" s="11"/>
      <c r="BB175" s="12"/>
      <c r="BC175" s="14"/>
      <c r="BD175" s="14"/>
      <c r="BE175" s="43">
        <v>1</v>
      </c>
      <c r="BF175" s="14"/>
      <c r="BG175" s="12">
        <v>1</v>
      </c>
      <c r="BH175" s="12"/>
      <c r="BI175" s="12"/>
      <c r="BJ175" s="14"/>
      <c r="BL175" s="12"/>
      <c r="BM175" s="12">
        <v>1</v>
      </c>
      <c r="BN175" s="12"/>
      <c r="BO175" s="12">
        <v>1</v>
      </c>
      <c r="BP175" s="12"/>
      <c r="BQ175" s="12"/>
      <c r="BR175" s="12">
        <v>1</v>
      </c>
      <c r="BS175" s="12"/>
      <c r="BT175" s="12"/>
      <c r="BU175" s="12"/>
      <c r="BV175" s="14"/>
      <c r="BW175" s="12"/>
      <c r="BX175" s="14"/>
      <c r="BY175" s="12"/>
      <c r="BZ175" s="12"/>
      <c r="CA175" s="14"/>
      <c r="CB175" s="14"/>
      <c r="CC175" s="14"/>
      <c r="CD175" s="14"/>
      <c r="CE175" s="14"/>
      <c r="CF175" s="14"/>
      <c r="CG175" s="14"/>
      <c r="CH175" s="12"/>
      <c r="CI175" s="12">
        <v>1</v>
      </c>
      <c r="CK175" s="12"/>
      <c r="CL175" s="12">
        <v>1</v>
      </c>
      <c r="CN175" s="12"/>
      <c r="CO175" s="14"/>
      <c r="CP175" s="12"/>
      <c r="CR175" s="43">
        <v>1</v>
      </c>
      <c r="CS175" s="12"/>
      <c r="CT175" s="12"/>
      <c r="CU175" s="43">
        <v>1</v>
      </c>
      <c r="CV175" s="12"/>
      <c r="CW175" s="12"/>
      <c r="CX175" s="12"/>
      <c r="CY175" s="12"/>
      <c r="DA175" s="12"/>
      <c r="DB175" s="12">
        <v>1</v>
      </c>
      <c r="DC175" s="12"/>
      <c r="DD175" s="12">
        <v>1</v>
      </c>
      <c r="DE175" s="12"/>
      <c r="DF175" s="12"/>
      <c r="DG175" s="12"/>
      <c r="DH175" s="12">
        <v>1</v>
      </c>
      <c r="DI175" s="12"/>
      <c r="DO175" s="14"/>
      <c r="DP175" s="14"/>
      <c r="DQ175" s="12">
        <v>1</v>
      </c>
      <c r="DR175" s="12"/>
      <c r="DS175" s="14"/>
      <c r="DV175" s="12"/>
      <c r="DW175" s="12"/>
      <c r="DX175" s="14"/>
      <c r="DY175" s="12"/>
      <c r="DZ175" s="12"/>
      <c r="EA175" s="12">
        <v>1</v>
      </c>
      <c r="EB175" s="12"/>
      <c r="EC175" s="12"/>
      <c r="ED175" s="14"/>
      <c r="EE175" s="15"/>
      <c r="EF175" s="12"/>
      <c r="EG175" s="14"/>
      <c r="EH175" s="12"/>
      <c r="EI175" s="14"/>
      <c r="EJ175" s="43">
        <v>1</v>
      </c>
      <c r="EK175" s="14"/>
      <c r="EL175" s="14"/>
      <c r="EM175" s="64">
        <v>1</v>
      </c>
      <c r="EN175" s="77"/>
      <c r="EP175" s="12"/>
      <c r="EQ175" s="12">
        <v>1</v>
      </c>
      <c r="ET175" s="12"/>
      <c r="EU175" s="14"/>
      <c r="EV175" s="14"/>
      <c r="EW175" s="12"/>
      <c r="EX175" s="12"/>
      <c r="EY175" s="86">
        <f t="shared" si="10"/>
        <v>52</v>
      </c>
    </row>
    <row r="176" spans="1:157" x14ac:dyDescent="0.2">
      <c r="A176" s="13" t="s">
        <v>512</v>
      </c>
      <c r="B176" s="49" t="s">
        <v>513</v>
      </c>
      <c r="C176" s="7">
        <v>37</v>
      </c>
      <c r="D176" t="s">
        <v>410</v>
      </c>
      <c r="E176" t="s">
        <v>410</v>
      </c>
      <c r="F176" s="14"/>
      <c r="H176">
        <v>1</v>
      </c>
      <c r="L176" s="14"/>
      <c r="M176" s="12"/>
      <c r="N176" s="12"/>
      <c r="O176" s="12"/>
      <c r="P176" s="43">
        <v>1</v>
      </c>
      <c r="Q176" s="12"/>
      <c r="R176" s="12"/>
      <c r="S176" s="14"/>
      <c r="T176" s="14"/>
      <c r="V176" s="12">
        <v>1</v>
      </c>
      <c r="W176" s="12"/>
      <c r="X176" s="14"/>
      <c r="Y176" s="12"/>
      <c r="Z176" s="12"/>
      <c r="AA176" s="12"/>
      <c r="AB176" s="15"/>
      <c r="AE176" s="12"/>
      <c r="AF176" s="12"/>
      <c r="AG176" s="12"/>
      <c r="AH176" s="14"/>
      <c r="AI176" s="14"/>
      <c r="AJ176" s="14"/>
      <c r="AK176" s="12"/>
      <c r="AL176" s="12"/>
      <c r="AN176" s="14"/>
      <c r="AO176" s="12"/>
      <c r="AP176" s="12"/>
      <c r="AQ176" s="12"/>
      <c r="AR176" s="14"/>
      <c r="AS176" s="14"/>
      <c r="AT176" s="14"/>
      <c r="AU176" s="14"/>
      <c r="AV176" s="14"/>
      <c r="AW176" s="64"/>
      <c r="AX176" s="77">
        <v>27</v>
      </c>
      <c r="AY176" s="17"/>
      <c r="AZ176" s="17"/>
      <c r="BA176" s="11"/>
      <c r="BB176" s="12"/>
      <c r="BC176" s="14"/>
      <c r="BD176" s="14"/>
      <c r="BF176" s="14"/>
      <c r="BH176" s="12"/>
      <c r="BI176" s="12"/>
      <c r="BJ176" s="14"/>
      <c r="BL176" s="12">
        <v>1</v>
      </c>
      <c r="BM176" s="12"/>
      <c r="BN176" s="12"/>
      <c r="BO176" s="12"/>
      <c r="BP176" s="12"/>
      <c r="BQ176" s="12"/>
      <c r="BR176" s="15"/>
      <c r="BS176" s="12">
        <v>1</v>
      </c>
      <c r="BT176" s="12"/>
      <c r="BU176" s="12"/>
      <c r="BV176" s="14"/>
      <c r="BW176" s="12"/>
      <c r="BX176" s="14"/>
      <c r="BY176" s="12"/>
      <c r="BZ176" s="12"/>
      <c r="CA176" s="14"/>
      <c r="CB176" s="14"/>
      <c r="CC176" s="14"/>
      <c r="CD176" s="14"/>
      <c r="CE176" s="14"/>
      <c r="CF176" s="14"/>
      <c r="CG176" s="14"/>
      <c r="CH176" s="12"/>
      <c r="CI176" s="12"/>
      <c r="CK176" s="12"/>
      <c r="CL176" s="12"/>
      <c r="CN176" s="12"/>
      <c r="CO176" s="14"/>
      <c r="CP176" s="12"/>
      <c r="CS176" s="12"/>
      <c r="CT176" s="12"/>
      <c r="CU176" s="12"/>
      <c r="CV176" s="12"/>
      <c r="CW176" s="12"/>
      <c r="CX176" s="12"/>
      <c r="CY176" s="12"/>
      <c r="DA176" s="16"/>
      <c r="DB176" s="12">
        <v>1</v>
      </c>
      <c r="DC176" s="12"/>
      <c r="DD176" s="12"/>
      <c r="DE176" s="12"/>
      <c r="DF176" s="12"/>
      <c r="DG176" s="12"/>
      <c r="DH176" s="12"/>
      <c r="DI176" s="12"/>
      <c r="DN176" s="43">
        <v>1</v>
      </c>
      <c r="DO176" s="14"/>
      <c r="DP176" s="14"/>
      <c r="DQ176" s="12">
        <v>1</v>
      </c>
      <c r="DR176" s="12"/>
      <c r="DS176" s="14"/>
      <c r="DV176" s="12"/>
      <c r="DW176" s="12"/>
      <c r="DX176" s="14"/>
      <c r="DY176" s="12"/>
      <c r="DZ176" s="12"/>
      <c r="EA176" s="37">
        <v>1</v>
      </c>
      <c r="EB176" s="12"/>
      <c r="EC176" s="12"/>
      <c r="ED176" s="14"/>
      <c r="EE176" s="12">
        <v>1</v>
      </c>
      <c r="EF176" s="12"/>
      <c r="EG176" s="14"/>
      <c r="EH176" s="12"/>
      <c r="EI176" s="14"/>
      <c r="EJ176" s="14"/>
      <c r="EK176" s="14"/>
      <c r="EL176" s="14"/>
      <c r="EM176" s="64"/>
      <c r="EN176" s="77">
        <v>1</v>
      </c>
      <c r="EP176" s="12"/>
      <c r="EQ176" s="12"/>
      <c r="ET176" s="12"/>
      <c r="EU176" s="14"/>
      <c r="EV176" s="14"/>
      <c r="EW176" s="12"/>
      <c r="EX176" s="12"/>
      <c r="EY176" s="86">
        <f t="shared" si="10"/>
        <v>37</v>
      </c>
    </row>
    <row r="177" spans="1:157" x14ac:dyDescent="0.2">
      <c r="A177" s="13" t="s">
        <v>941</v>
      </c>
      <c r="B177" s="49" t="s">
        <v>997</v>
      </c>
      <c r="C177" s="7">
        <v>28</v>
      </c>
      <c r="F177" s="14"/>
      <c r="L177" s="14"/>
      <c r="M177" s="12"/>
      <c r="N177" s="12"/>
      <c r="O177" s="12"/>
      <c r="P177" s="14"/>
      <c r="Q177" s="12"/>
      <c r="R177" s="12"/>
      <c r="S177" s="14"/>
      <c r="T177" s="14"/>
      <c r="V177" s="12"/>
      <c r="W177" s="12"/>
      <c r="X177" s="14"/>
      <c r="Y177" s="12"/>
      <c r="Z177" s="12"/>
      <c r="AA177" s="12"/>
      <c r="AB177" s="15"/>
      <c r="AE177" s="12"/>
      <c r="AF177" s="12"/>
      <c r="AG177" s="12"/>
      <c r="AH177" s="14"/>
      <c r="AI177" s="14"/>
      <c r="AJ177" s="14"/>
      <c r="AK177" s="12"/>
      <c r="AL177" s="12"/>
      <c r="AN177" s="14"/>
      <c r="AO177" s="12"/>
      <c r="AP177" s="12"/>
      <c r="AQ177" s="12"/>
      <c r="AR177" s="14"/>
      <c r="AS177" s="14"/>
      <c r="AT177" s="14"/>
      <c r="AU177" s="14"/>
      <c r="AV177" s="14"/>
      <c r="AW177" s="64">
        <v>27</v>
      </c>
      <c r="AX177" s="77"/>
      <c r="AY177" s="17"/>
      <c r="AZ177" s="17"/>
      <c r="BA177" s="11"/>
      <c r="BB177" s="12"/>
      <c r="BC177" s="14"/>
      <c r="BD177" s="14"/>
      <c r="BF177" s="14"/>
      <c r="BH177" s="12"/>
      <c r="BI177" s="12"/>
      <c r="BJ177" s="14"/>
      <c r="BL177" s="12"/>
      <c r="BM177" s="12"/>
      <c r="BN177" s="12"/>
      <c r="BO177" s="12"/>
      <c r="BP177" s="12"/>
      <c r="BQ177" s="12"/>
      <c r="BR177" s="15"/>
      <c r="BS177" s="12"/>
      <c r="BT177" s="12"/>
      <c r="BU177" s="12"/>
      <c r="BV177" s="14"/>
      <c r="BW177" s="12"/>
      <c r="BX177" s="14"/>
      <c r="BY177" s="12"/>
      <c r="BZ177" s="12"/>
      <c r="CA177" s="14"/>
      <c r="CB177" s="14"/>
      <c r="CC177" s="14"/>
      <c r="CD177" s="14"/>
      <c r="CE177" s="14"/>
      <c r="CF177" s="14"/>
      <c r="CG177" s="14"/>
      <c r="CH177" s="12"/>
      <c r="CI177" s="12"/>
      <c r="CK177" s="12"/>
      <c r="CL177" s="12"/>
      <c r="CN177" s="12"/>
      <c r="CO177" s="14"/>
      <c r="CP177" s="12"/>
      <c r="CS177" s="12"/>
      <c r="CT177" s="12"/>
      <c r="CU177" s="12"/>
      <c r="CV177" s="12"/>
      <c r="CW177" s="12"/>
      <c r="CX177" s="12"/>
      <c r="CY177" s="12"/>
      <c r="DA177" s="16"/>
      <c r="DB177" s="12"/>
      <c r="DC177" s="12"/>
      <c r="DD177" s="12"/>
      <c r="DE177" s="12"/>
      <c r="DF177" s="12"/>
      <c r="DG177" s="12"/>
      <c r="DH177" s="12"/>
      <c r="DI177" s="12"/>
      <c r="DO177" s="14"/>
      <c r="DP177" s="14"/>
      <c r="DQ177" s="12"/>
      <c r="DR177" s="12"/>
      <c r="DS177" s="14"/>
      <c r="DV177" s="12"/>
      <c r="DW177" s="12"/>
      <c r="DX177" s="14"/>
      <c r="DY177" s="12"/>
      <c r="DZ177" s="12"/>
      <c r="EA177" s="37"/>
      <c r="EB177" s="12"/>
      <c r="EC177" s="12"/>
      <c r="ED177" s="14"/>
      <c r="EE177" s="12"/>
      <c r="EF177" s="12"/>
      <c r="EG177" s="14"/>
      <c r="EH177" s="12"/>
      <c r="EI177" s="14"/>
      <c r="EJ177" s="14"/>
      <c r="EK177" s="14"/>
      <c r="EL177" s="14"/>
      <c r="EM177" s="64">
        <v>1</v>
      </c>
      <c r="EN177" s="77"/>
      <c r="EP177" s="12"/>
      <c r="EQ177" s="12"/>
      <c r="ET177" s="12"/>
      <c r="EU177" s="14"/>
      <c r="EV177" s="14"/>
      <c r="EW177" s="12"/>
      <c r="EX177" s="12"/>
      <c r="EY177" s="86">
        <f t="shared" si="10"/>
        <v>28</v>
      </c>
    </row>
    <row r="178" spans="1:157" x14ac:dyDescent="0.2">
      <c r="A178" s="13" t="s">
        <v>1021</v>
      </c>
      <c r="B178" s="48" t="s">
        <v>1020</v>
      </c>
      <c r="C178" s="7">
        <v>30</v>
      </c>
      <c r="F178" s="14"/>
      <c r="L178" s="14"/>
      <c r="M178" s="12"/>
      <c r="N178" s="12"/>
      <c r="O178" s="12"/>
      <c r="P178" s="14"/>
      <c r="Q178" s="12"/>
      <c r="R178" s="12"/>
      <c r="S178" s="14"/>
      <c r="T178" s="14"/>
      <c r="V178" s="12"/>
      <c r="W178" s="12"/>
      <c r="X178" s="14"/>
      <c r="Y178" s="12"/>
      <c r="Z178" s="12"/>
      <c r="AA178" s="12"/>
      <c r="AB178" s="15"/>
      <c r="AE178" s="12"/>
      <c r="AF178" s="12"/>
      <c r="AG178" s="12"/>
      <c r="AH178" s="14"/>
      <c r="AI178" s="14"/>
      <c r="AJ178" s="14"/>
      <c r="AK178" s="12"/>
      <c r="AL178" s="12"/>
      <c r="AN178" s="14"/>
      <c r="AO178" s="12"/>
      <c r="AP178" s="12"/>
      <c r="AQ178" s="12">
        <v>1</v>
      </c>
      <c r="AR178" s="14"/>
      <c r="AS178" s="14"/>
      <c r="AT178" s="14"/>
      <c r="AU178" s="14"/>
      <c r="AV178" s="14"/>
      <c r="AW178" s="64"/>
      <c r="AX178" s="77">
        <v>27</v>
      </c>
      <c r="AY178" s="17"/>
      <c r="AZ178" s="17"/>
      <c r="BA178" s="11"/>
      <c r="BB178" s="12"/>
      <c r="BC178" s="14"/>
      <c r="BD178" s="14"/>
      <c r="BF178" s="14"/>
      <c r="BH178" s="12"/>
      <c r="BI178" s="12"/>
      <c r="BJ178" s="14"/>
      <c r="BL178" s="12"/>
      <c r="BM178" s="12"/>
      <c r="BN178" s="12"/>
      <c r="BO178" s="12"/>
      <c r="BP178" s="12"/>
      <c r="BQ178" s="12"/>
      <c r="BR178" s="15"/>
      <c r="BS178" s="12"/>
      <c r="BT178" s="12"/>
      <c r="BU178" s="12"/>
      <c r="BV178" s="14"/>
      <c r="BW178" s="12"/>
      <c r="BX178" s="14"/>
      <c r="BY178" s="12"/>
      <c r="BZ178" s="12"/>
      <c r="CA178" s="14"/>
      <c r="CB178" s="14"/>
      <c r="CC178" s="14"/>
      <c r="CD178" s="14"/>
      <c r="CE178" s="14"/>
      <c r="CF178" s="14"/>
      <c r="CG178" s="14"/>
      <c r="CH178" s="12"/>
      <c r="CI178" s="12"/>
      <c r="CK178" s="12"/>
      <c r="CL178" s="12"/>
      <c r="CN178" s="12"/>
      <c r="CO178" s="14"/>
      <c r="CP178" s="12"/>
      <c r="CS178" s="12"/>
      <c r="CT178" s="12"/>
      <c r="CU178" s="12"/>
      <c r="CV178" s="12"/>
      <c r="CW178" s="12"/>
      <c r="CX178" s="12"/>
      <c r="CY178" s="12"/>
      <c r="DA178" s="16"/>
      <c r="DB178" s="12"/>
      <c r="DC178" s="12"/>
      <c r="DD178" s="12"/>
      <c r="DE178" s="12"/>
      <c r="DF178" s="12"/>
      <c r="DG178" s="12"/>
      <c r="DH178" s="12"/>
      <c r="DI178" s="12"/>
      <c r="DO178" s="14"/>
      <c r="DP178" s="14"/>
      <c r="DQ178" s="12"/>
      <c r="DR178" s="12"/>
      <c r="DS178" s="14"/>
      <c r="DV178" s="12"/>
      <c r="DW178" s="12"/>
      <c r="DX178" s="14"/>
      <c r="DY178" s="12"/>
      <c r="DZ178" s="12"/>
      <c r="EA178" s="37"/>
      <c r="EB178" s="12"/>
      <c r="EC178" s="12"/>
      <c r="ED178" s="14"/>
      <c r="EE178" s="12"/>
      <c r="EF178" s="12"/>
      <c r="EG178" s="14"/>
      <c r="EH178" s="12"/>
      <c r="EI178" s="14"/>
      <c r="EJ178" s="14"/>
      <c r="EK178" s="14"/>
      <c r="EL178" s="14"/>
      <c r="EM178" s="64"/>
      <c r="EN178" s="77">
        <v>1</v>
      </c>
      <c r="EP178" s="12"/>
      <c r="EQ178" s="12">
        <v>1</v>
      </c>
      <c r="ET178" s="12"/>
      <c r="EU178" s="14"/>
      <c r="EV178" s="14"/>
      <c r="EW178" s="12"/>
      <c r="EX178" s="12"/>
      <c r="EY178" s="86">
        <f t="shared" si="10"/>
        <v>30</v>
      </c>
    </row>
    <row r="179" spans="1:157" x14ac:dyDescent="0.2">
      <c r="A179" s="13" t="s">
        <v>514</v>
      </c>
      <c r="B179" s="49" t="s">
        <v>235</v>
      </c>
      <c r="C179" s="7">
        <v>31</v>
      </c>
      <c r="D179" t="s">
        <v>410</v>
      </c>
      <c r="E179" t="s">
        <v>410</v>
      </c>
      <c r="F179" s="14"/>
      <c r="L179" s="14"/>
      <c r="M179" s="12"/>
      <c r="N179" s="12"/>
      <c r="O179" s="12"/>
      <c r="P179" s="14"/>
      <c r="Q179" s="12"/>
      <c r="R179" s="12"/>
      <c r="S179" s="14"/>
      <c r="T179" s="14"/>
      <c r="V179" s="12"/>
      <c r="W179" s="12"/>
      <c r="X179" s="14"/>
      <c r="Y179" s="12"/>
      <c r="Z179" s="12"/>
      <c r="AA179" s="12"/>
      <c r="AB179" s="15"/>
      <c r="AE179" s="12"/>
      <c r="AF179" s="12"/>
      <c r="AG179" s="12"/>
      <c r="AH179" s="14"/>
      <c r="AI179" s="14"/>
      <c r="AJ179" s="14"/>
      <c r="AK179" s="12"/>
      <c r="AL179" s="12"/>
      <c r="AN179" s="14"/>
      <c r="AO179" s="12"/>
      <c r="AP179" s="12"/>
      <c r="AQ179" s="12"/>
      <c r="AR179" s="14"/>
      <c r="AS179" s="14"/>
      <c r="AT179" s="14"/>
      <c r="AU179" s="14"/>
      <c r="AV179" s="14"/>
      <c r="AW179" s="64"/>
      <c r="AX179" s="77">
        <v>27</v>
      </c>
      <c r="AY179" s="17"/>
      <c r="AZ179" s="17"/>
      <c r="BA179" s="11"/>
      <c r="BB179" s="12"/>
      <c r="BC179" s="14"/>
      <c r="BD179" s="14"/>
      <c r="BF179" s="14"/>
      <c r="BH179" s="12"/>
      <c r="BI179" s="12"/>
      <c r="BJ179" s="14"/>
      <c r="BL179" s="12"/>
      <c r="BM179" s="12"/>
      <c r="BN179" s="12"/>
      <c r="BO179" s="12"/>
      <c r="BP179" s="12"/>
      <c r="BQ179" s="12"/>
      <c r="BR179" s="15"/>
      <c r="BS179" s="12"/>
      <c r="BT179" s="12"/>
      <c r="BU179" s="12"/>
      <c r="BV179" s="14"/>
      <c r="BW179" s="12"/>
      <c r="BX179" s="14"/>
      <c r="BY179" s="12"/>
      <c r="BZ179" s="12"/>
      <c r="CA179" s="14"/>
      <c r="CB179" s="14"/>
      <c r="CC179" s="14"/>
      <c r="CD179" s="14"/>
      <c r="CE179" s="14"/>
      <c r="CF179" s="14"/>
      <c r="CG179" s="14"/>
      <c r="CH179" s="12"/>
      <c r="CI179" s="12"/>
      <c r="CK179" s="12"/>
      <c r="CL179" s="12"/>
      <c r="CN179" s="12"/>
      <c r="CO179" s="14"/>
      <c r="CP179" s="12"/>
      <c r="CS179" s="12">
        <v>1</v>
      </c>
      <c r="CT179" s="12"/>
      <c r="CU179" s="12"/>
      <c r="CV179" s="12"/>
      <c r="CW179" s="12"/>
      <c r="CX179" s="12"/>
      <c r="CY179" s="12"/>
      <c r="DA179" s="16"/>
      <c r="DB179" s="12"/>
      <c r="DC179" s="12"/>
      <c r="DD179" s="12"/>
      <c r="DE179" s="12"/>
      <c r="DF179" s="12">
        <v>1</v>
      </c>
      <c r="DG179" s="12"/>
      <c r="DH179" s="12"/>
      <c r="DI179" s="12"/>
      <c r="DO179" s="14"/>
      <c r="DP179" s="14"/>
      <c r="DQ179" s="12"/>
      <c r="DR179" s="12"/>
      <c r="DS179" s="14"/>
      <c r="DV179" s="12"/>
      <c r="DW179" s="12"/>
      <c r="DX179" s="14"/>
      <c r="DY179" s="12"/>
      <c r="DZ179" s="12"/>
      <c r="EA179" s="12"/>
      <c r="EB179" s="12"/>
      <c r="EC179" s="12"/>
      <c r="ED179" s="14"/>
      <c r="EE179" s="15"/>
      <c r="EF179" s="12"/>
      <c r="EG179" s="14"/>
      <c r="EH179" s="12"/>
      <c r="EI179" s="14"/>
      <c r="EJ179" s="43">
        <v>1</v>
      </c>
      <c r="EK179" s="14"/>
      <c r="EL179" s="14"/>
      <c r="EM179" s="64"/>
      <c r="EN179" s="77">
        <v>1</v>
      </c>
      <c r="EP179" s="12"/>
      <c r="EQ179" s="12"/>
      <c r="ET179" s="12"/>
      <c r="EU179" s="14"/>
      <c r="EV179" s="14"/>
      <c r="EW179" s="12"/>
      <c r="EX179" s="12"/>
      <c r="EY179" s="86">
        <f t="shared" si="10"/>
        <v>31</v>
      </c>
    </row>
    <row r="180" spans="1:157" x14ac:dyDescent="0.2">
      <c r="A180" s="13" t="s">
        <v>16</v>
      </c>
      <c r="B180" s="49" t="s">
        <v>17</v>
      </c>
      <c r="C180" s="7">
        <v>1</v>
      </c>
      <c r="F180" s="14"/>
      <c r="L180" s="14"/>
      <c r="M180" s="12"/>
      <c r="N180" s="12"/>
      <c r="O180" s="12"/>
      <c r="P180" s="14"/>
      <c r="Q180" s="12"/>
      <c r="R180" s="12"/>
      <c r="S180" s="14"/>
      <c r="T180" s="14"/>
      <c r="V180" s="12"/>
      <c r="W180" s="12"/>
      <c r="X180" s="14"/>
      <c r="Y180" s="12"/>
      <c r="Z180" s="12"/>
      <c r="AA180" s="12"/>
      <c r="AB180" s="15"/>
      <c r="AE180" s="12"/>
      <c r="AF180" s="12"/>
      <c r="AG180" s="12"/>
      <c r="AH180" s="14"/>
      <c r="AI180" s="14"/>
      <c r="AJ180" s="14"/>
      <c r="AK180" s="12"/>
      <c r="AL180" s="12"/>
      <c r="AN180" s="14"/>
      <c r="AO180" s="12"/>
      <c r="AP180" s="12"/>
      <c r="AQ180" s="12"/>
      <c r="AR180" s="14"/>
      <c r="AS180" s="14"/>
      <c r="AT180" s="14"/>
      <c r="AU180" s="14"/>
      <c r="AV180" s="14"/>
      <c r="AW180" s="64"/>
      <c r="AX180" s="77"/>
      <c r="AY180" s="17"/>
      <c r="AZ180" s="17"/>
      <c r="BA180" s="11"/>
      <c r="BB180" s="12"/>
      <c r="BC180" s="14"/>
      <c r="BD180" s="14"/>
      <c r="BF180" s="14"/>
      <c r="BH180" s="12"/>
      <c r="BI180" s="12"/>
      <c r="BJ180" s="14"/>
      <c r="BL180" s="12"/>
      <c r="BM180" s="12"/>
      <c r="BN180" s="12"/>
      <c r="BO180" s="12"/>
      <c r="BP180" s="12"/>
      <c r="BQ180" s="12"/>
      <c r="BR180" s="15"/>
      <c r="BS180" s="12"/>
      <c r="BT180" s="12"/>
      <c r="BU180" s="12"/>
      <c r="BV180" s="14"/>
      <c r="BW180" s="12"/>
      <c r="BX180" s="14"/>
      <c r="BY180" s="12"/>
      <c r="BZ180" s="12"/>
      <c r="CA180" s="14"/>
      <c r="CB180" s="14"/>
      <c r="CC180" s="14"/>
      <c r="CD180" s="14"/>
      <c r="CE180" s="14"/>
      <c r="CF180" s="14"/>
      <c r="CG180" s="14"/>
      <c r="CH180" s="12"/>
      <c r="CI180" s="12"/>
      <c r="CK180" s="12"/>
      <c r="CL180" s="12"/>
      <c r="CN180" s="12"/>
      <c r="CO180" s="14"/>
      <c r="CP180" s="12"/>
      <c r="CS180" s="12"/>
      <c r="CT180" s="12"/>
      <c r="CU180" s="12"/>
      <c r="CV180" s="12"/>
      <c r="CW180" s="12"/>
      <c r="CX180" s="12"/>
      <c r="CY180" s="12"/>
      <c r="DA180" s="12">
        <v>1</v>
      </c>
      <c r="DB180" s="12"/>
      <c r="DC180" s="12"/>
      <c r="DD180" s="12"/>
      <c r="DE180" s="12"/>
      <c r="DF180" s="12"/>
      <c r="DG180" s="12"/>
      <c r="DH180" s="12"/>
      <c r="DI180" s="12"/>
      <c r="DO180" s="14"/>
      <c r="DP180" s="14"/>
      <c r="DQ180" s="12"/>
      <c r="DR180" s="12"/>
      <c r="DS180" s="14"/>
      <c r="DV180" s="12"/>
      <c r="DW180" s="12"/>
      <c r="DX180" s="14"/>
      <c r="DY180" s="12"/>
      <c r="DZ180" s="12"/>
      <c r="EA180" s="12"/>
      <c r="EB180" s="12"/>
      <c r="EC180" s="12"/>
      <c r="ED180" s="14"/>
      <c r="EE180" s="15"/>
      <c r="EF180" s="12"/>
      <c r="EG180" s="14"/>
      <c r="EH180" s="12"/>
      <c r="EI180" s="14"/>
      <c r="EJ180" s="14"/>
      <c r="EK180" s="14"/>
      <c r="EL180" s="14"/>
      <c r="EM180" s="64"/>
      <c r="EN180" s="77"/>
      <c r="EP180" s="12"/>
      <c r="EQ180" s="12"/>
      <c r="ET180" s="12"/>
      <c r="EU180" s="14"/>
      <c r="EV180" s="14"/>
      <c r="EW180" s="12"/>
      <c r="EX180" s="12"/>
      <c r="EY180" s="86">
        <f t="shared" si="10"/>
        <v>1</v>
      </c>
    </row>
    <row r="181" spans="1:157" x14ac:dyDescent="0.2">
      <c r="A181" s="13" t="s">
        <v>1165</v>
      </c>
      <c r="B181" s="97" t="s">
        <v>1107</v>
      </c>
      <c r="C181" s="7">
        <v>30</v>
      </c>
      <c r="F181" s="14"/>
      <c r="L181" s="14"/>
      <c r="M181" s="12"/>
      <c r="N181" s="12"/>
      <c r="O181" s="12"/>
      <c r="P181" s="14"/>
      <c r="Q181" s="12"/>
      <c r="R181" s="12"/>
      <c r="S181" s="14"/>
      <c r="T181" s="14"/>
      <c r="V181" s="12"/>
      <c r="W181" s="12"/>
      <c r="X181" s="14"/>
      <c r="Y181" s="12"/>
      <c r="Z181" s="12"/>
      <c r="AA181" s="12"/>
      <c r="AB181" s="15"/>
      <c r="AE181" s="12"/>
      <c r="AF181" s="12"/>
      <c r="AG181" s="12"/>
      <c r="AH181" s="14"/>
      <c r="AI181" s="14"/>
      <c r="AJ181" s="14"/>
      <c r="AK181" s="12"/>
      <c r="AL181" s="12"/>
      <c r="AN181" s="14"/>
      <c r="AO181" s="12"/>
      <c r="AP181" s="12"/>
      <c r="AQ181" s="12"/>
      <c r="AR181" s="14"/>
      <c r="AS181" s="14"/>
      <c r="AT181" s="14"/>
      <c r="AU181" s="14"/>
      <c r="AV181" s="14"/>
      <c r="AW181" s="64"/>
      <c r="AX181" s="79">
        <v>27</v>
      </c>
      <c r="AY181" s="17"/>
      <c r="AZ181" s="17"/>
      <c r="BA181" s="11"/>
      <c r="BB181" s="12"/>
      <c r="BC181" s="14"/>
      <c r="BD181" s="14"/>
      <c r="BF181" s="14"/>
      <c r="BH181" s="12"/>
      <c r="BI181" s="12"/>
      <c r="BJ181" s="14"/>
      <c r="BL181" s="12"/>
      <c r="BM181" s="12"/>
      <c r="BN181" s="12"/>
      <c r="BO181" s="12"/>
      <c r="BP181" s="12"/>
      <c r="BQ181" s="12"/>
      <c r="BR181" s="15"/>
      <c r="BS181" s="12"/>
      <c r="BT181" s="12"/>
      <c r="BU181" s="12"/>
      <c r="BV181" s="14"/>
      <c r="BW181" s="12"/>
      <c r="BX181" s="14"/>
      <c r="BY181" s="12"/>
      <c r="BZ181" s="12"/>
      <c r="CA181" s="14"/>
      <c r="CB181" s="14"/>
      <c r="CC181" s="14"/>
      <c r="CD181" s="14"/>
      <c r="CE181" s="14"/>
      <c r="CF181" s="14"/>
      <c r="CG181" s="14"/>
      <c r="CH181" s="12"/>
      <c r="CI181" s="12"/>
      <c r="CK181" s="12"/>
      <c r="CL181" s="12"/>
      <c r="CN181" s="12"/>
      <c r="CO181" s="14"/>
      <c r="CP181" s="12"/>
      <c r="CS181" s="12"/>
      <c r="CT181" s="12"/>
      <c r="CU181" s="12"/>
      <c r="CV181" s="12"/>
      <c r="CW181" s="12"/>
      <c r="CX181" s="12"/>
      <c r="CY181" s="12"/>
      <c r="DA181" s="12"/>
      <c r="DB181" s="12"/>
      <c r="DC181" s="12"/>
      <c r="DD181" s="12"/>
      <c r="DE181" s="12"/>
      <c r="DF181" s="12"/>
      <c r="DG181" s="12"/>
      <c r="DH181" s="12"/>
      <c r="DI181" s="12"/>
      <c r="DO181" s="14"/>
      <c r="DP181" s="14"/>
      <c r="DQ181" s="12"/>
      <c r="DR181" s="12"/>
      <c r="DS181" s="14"/>
      <c r="DV181" s="12"/>
      <c r="DW181" s="12"/>
      <c r="DX181" s="14"/>
      <c r="DY181" s="12"/>
      <c r="DZ181" s="12"/>
      <c r="EA181" s="12"/>
      <c r="EB181" s="12"/>
      <c r="EC181" s="12"/>
      <c r="ED181" s="14"/>
      <c r="EE181" s="15"/>
      <c r="EF181" s="12"/>
      <c r="EG181" s="14"/>
      <c r="EH181" s="12"/>
      <c r="EI181" s="14"/>
      <c r="EJ181" s="43">
        <v>1</v>
      </c>
      <c r="EK181" s="14"/>
      <c r="EL181" s="14"/>
      <c r="EM181" s="64"/>
      <c r="EN181" s="79">
        <v>1</v>
      </c>
      <c r="EP181" s="12"/>
      <c r="EQ181" s="12">
        <v>1</v>
      </c>
      <c r="ET181" s="12"/>
      <c r="EU181" s="14"/>
      <c r="EV181" s="14"/>
      <c r="EW181" s="12"/>
      <c r="EX181" s="12"/>
      <c r="EY181" s="86">
        <f t="shared" si="10"/>
        <v>30</v>
      </c>
    </row>
    <row r="182" spans="1:157" x14ac:dyDescent="0.2">
      <c r="A182" s="19" t="s">
        <v>245</v>
      </c>
      <c r="B182" s="51" t="s">
        <v>241</v>
      </c>
      <c r="C182" s="7">
        <v>31</v>
      </c>
      <c r="D182" s="12" t="s">
        <v>410</v>
      </c>
      <c r="E182" s="12" t="s">
        <v>410</v>
      </c>
      <c r="F182" s="14"/>
      <c r="H182" s="12"/>
      <c r="I182" s="12"/>
      <c r="J182" s="12"/>
      <c r="K182" s="12"/>
      <c r="L182" s="14"/>
      <c r="M182" s="12"/>
      <c r="N182" s="12"/>
      <c r="O182" s="12"/>
      <c r="P182" s="14"/>
      <c r="Q182" s="12"/>
      <c r="R182" s="12"/>
      <c r="S182" s="14"/>
      <c r="T182" s="14"/>
      <c r="V182" s="12"/>
      <c r="W182" s="12"/>
      <c r="X182" s="14"/>
      <c r="Y182" s="12"/>
      <c r="Z182" s="12"/>
      <c r="AA182" s="12"/>
      <c r="AB182" s="15"/>
      <c r="AD182" s="12"/>
      <c r="AE182" s="12"/>
      <c r="AF182" s="12"/>
      <c r="AG182" s="12"/>
      <c r="AH182" s="14"/>
      <c r="AI182" s="14"/>
      <c r="AJ182" s="14"/>
      <c r="AK182" s="12"/>
      <c r="AL182" s="12"/>
      <c r="AN182" s="14"/>
      <c r="AO182" s="12"/>
      <c r="AP182" s="12"/>
      <c r="AQ182" s="12"/>
      <c r="AR182" s="14"/>
      <c r="AS182" s="14"/>
      <c r="AT182" s="14"/>
      <c r="AU182" s="14"/>
      <c r="AV182" s="14"/>
      <c r="AW182" s="64"/>
      <c r="AX182" s="77">
        <v>27</v>
      </c>
      <c r="AY182" s="17"/>
      <c r="AZ182" s="17"/>
      <c r="BA182" s="11"/>
      <c r="BB182" s="12"/>
      <c r="BC182" s="14"/>
      <c r="BD182" s="14"/>
      <c r="BF182" s="14"/>
      <c r="BH182" s="12"/>
      <c r="BI182" s="12"/>
      <c r="BJ182" s="14"/>
      <c r="BL182" s="12"/>
      <c r="BM182" s="12"/>
      <c r="BN182" s="12"/>
      <c r="BO182" s="12"/>
      <c r="BP182" s="12"/>
      <c r="BQ182" s="12"/>
      <c r="BR182" s="15"/>
      <c r="BS182" s="12"/>
      <c r="BT182" s="12"/>
      <c r="BU182" s="12"/>
      <c r="BV182" s="14"/>
      <c r="BW182" s="12"/>
      <c r="BX182" s="14"/>
      <c r="BY182" s="12"/>
      <c r="BZ182" s="12"/>
      <c r="CA182" s="14"/>
      <c r="CB182" s="14"/>
      <c r="CC182" s="14"/>
      <c r="CD182" s="14"/>
      <c r="CE182" s="14"/>
      <c r="CF182" s="14"/>
      <c r="CG182" s="14"/>
      <c r="CH182" s="12"/>
      <c r="CI182" s="12"/>
      <c r="CK182" s="12"/>
      <c r="CL182" s="12"/>
      <c r="CN182" s="12"/>
      <c r="CO182" s="14"/>
      <c r="CP182" s="12"/>
      <c r="CS182" s="12">
        <v>1</v>
      </c>
      <c r="CT182" s="12"/>
      <c r="CU182" s="12"/>
      <c r="CV182" s="12"/>
      <c r="CW182" s="12"/>
      <c r="CX182" s="12"/>
      <c r="CY182" s="12"/>
      <c r="DA182" s="12"/>
      <c r="DB182" s="12"/>
      <c r="DC182" s="12"/>
      <c r="DD182" s="12"/>
      <c r="DE182" s="12"/>
      <c r="DF182" s="12">
        <v>1</v>
      </c>
      <c r="DG182" s="12"/>
      <c r="DH182" s="12"/>
      <c r="DI182" s="12"/>
      <c r="DO182" s="14"/>
      <c r="DP182" s="14"/>
      <c r="DQ182" s="12">
        <v>1</v>
      </c>
      <c r="DR182" s="12"/>
      <c r="DS182" s="14"/>
      <c r="DV182" s="12"/>
      <c r="DW182" s="12"/>
      <c r="DX182" s="14"/>
      <c r="DY182" s="12"/>
      <c r="DZ182" s="12"/>
      <c r="EA182" s="12"/>
      <c r="EB182" s="12"/>
      <c r="EC182" s="12"/>
      <c r="ED182" s="14"/>
      <c r="EE182" s="15"/>
      <c r="EF182" s="12"/>
      <c r="EG182" s="14"/>
      <c r="EH182" s="12"/>
      <c r="EI182" s="14"/>
      <c r="EJ182" s="14"/>
      <c r="EK182" s="14"/>
      <c r="EL182" s="14"/>
      <c r="EM182" s="64"/>
      <c r="EN182" s="77">
        <v>1</v>
      </c>
      <c r="EP182" s="12"/>
      <c r="EQ182" s="12"/>
      <c r="ET182" s="12"/>
      <c r="EU182" s="14"/>
      <c r="EV182" s="14"/>
      <c r="EW182" s="12"/>
      <c r="EX182" s="12"/>
      <c r="EY182" s="86">
        <f t="shared" si="9"/>
        <v>31</v>
      </c>
    </row>
    <row r="183" spans="1:157" x14ac:dyDescent="0.2">
      <c r="A183" s="19" t="s">
        <v>918</v>
      </c>
      <c r="B183" s="64" t="s">
        <v>852</v>
      </c>
      <c r="C183" s="7">
        <v>29</v>
      </c>
      <c r="D183" s="12"/>
      <c r="E183" s="12"/>
      <c r="F183" s="14"/>
      <c r="H183" s="12"/>
      <c r="I183" s="12"/>
      <c r="J183" s="12"/>
      <c r="K183" s="12"/>
      <c r="L183" s="14"/>
      <c r="M183" s="12"/>
      <c r="N183" s="12"/>
      <c r="O183" s="12"/>
      <c r="P183" s="14"/>
      <c r="Q183" s="12"/>
      <c r="R183" s="12"/>
      <c r="S183" s="14"/>
      <c r="T183" s="14"/>
      <c r="V183" s="12"/>
      <c r="W183" s="12"/>
      <c r="X183" s="14"/>
      <c r="Y183" s="12"/>
      <c r="Z183" s="12"/>
      <c r="AA183" s="12"/>
      <c r="AB183" s="15"/>
      <c r="AD183" s="12"/>
      <c r="AE183" s="12"/>
      <c r="AF183" s="12"/>
      <c r="AG183" s="12"/>
      <c r="AH183" s="14"/>
      <c r="AI183" s="14"/>
      <c r="AJ183" s="14"/>
      <c r="AK183" s="12"/>
      <c r="AL183" s="12"/>
      <c r="AN183" s="14"/>
      <c r="AO183" s="12"/>
      <c r="AP183" s="12"/>
      <c r="AQ183" s="12"/>
      <c r="AR183" s="14"/>
      <c r="AS183" s="14"/>
      <c r="AT183" s="14"/>
      <c r="AU183" s="14"/>
      <c r="AV183" s="14"/>
      <c r="AW183" s="64"/>
      <c r="AX183" s="79">
        <v>27</v>
      </c>
      <c r="AY183" s="17"/>
      <c r="AZ183" s="17"/>
      <c r="BA183" s="11"/>
      <c r="BB183" s="12"/>
      <c r="BC183" s="14"/>
      <c r="BD183" s="14"/>
      <c r="BF183" s="14"/>
      <c r="BH183" s="12"/>
      <c r="BI183" s="12"/>
      <c r="BJ183" s="14"/>
      <c r="BL183" s="12"/>
      <c r="BM183" s="12"/>
      <c r="BN183" s="12"/>
      <c r="BO183" s="12"/>
      <c r="BP183" s="12"/>
      <c r="BQ183" s="12"/>
      <c r="BR183" s="15"/>
      <c r="BS183" s="12"/>
      <c r="BT183" s="12"/>
      <c r="BU183" s="12"/>
      <c r="BV183" s="14"/>
      <c r="BW183" s="12"/>
      <c r="BX183" s="14"/>
      <c r="BY183" s="12"/>
      <c r="BZ183" s="12"/>
      <c r="CA183" s="14"/>
      <c r="CB183" s="14"/>
      <c r="CC183" s="14"/>
      <c r="CD183" s="14"/>
      <c r="CE183" s="14"/>
      <c r="CF183" s="14"/>
      <c r="CG183" s="14"/>
      <c r="CH183" s="12"/>
      <c r="CI183" s="12"/>
      <c r="CK183" s="12"/>
      <c r="CL183" s="12"/>
      <c r="CN183" s="12"/>
      <c r="CO183" s="14"/>
      <c r="CP183" s="12"/>
      <c r="CR183" s="43">
        <v>1</v>
      </c>
      <c r="CS183" s="12"/>
      <c r="CT183" s="12"/>
      <c r="CU183" s="12"/>
      <c r="CV183" s="12"/>
      <c r="CW183" s="12"/>
      <c r="CX183" s="12"/>
      <c r="CY183" s="12"/>
      <c r="DA183" s="12"/>
      <c r="DB183" s="12"/>
      <c r="DC183" s="12"/>
      <c r="DD183" s="12"/>
      <c r="DE183" s="12"/>
      <c r="DF183" s="12"/>
      <c r="DG183" s="12"/>
      <c r="DH183" s="12"/>
      <c r="DI183" s="12"/>
      <c r="DO183" s="14"/>
      <c r="DP183" s="14"/>
      <c r="DQ183" s="12"/>
      <c r="DR183" s="12"/>
      <c r="DS183" s="14"/>
      <c r="DV183" s="12"/>
      <c r="DW183" s="12"/>
      <c r="DX183" s="14"/>
      <c r="DY183" s="12"/>
      <c r="DZ183" s="12"/>
      <c r="EA183" s="12"/>
      <c r="EB183" s="12"/>
      <c r="EC183" s="12"/>
      <c r="ED183" s="14"/>
      <c r="EE183" s="15"/>
      <c r="EF183" s="12"/>
      <c r="EG183" s="14"/>
      <c r="EH183" s="12"/>
      <c r="EI183" s="14"/>
      <c r="EJ183" s="14"/>
      <c r="EK183" s="14"/>
      <c r="EL183" s="14"/>
      <c r="EM183" s="64"/>
      <c r="EN183" s="79">
        <v>1</v>
      </c>
      <c r="EP183" s="12"/>
      <c r="EQ183" s="12"/>
      <c r="ET183" s="12"/>
      <c r="EU183" s="14"/>
      <c r="EV183" s="14"/>
      <c r="EW183" s="12"/>
      <c r="EX183" s="12"/>
      <c r="EY183" s="86">
        <f t="shared" si="9"/>
        <v>29</v>
      </c>
    </row>
    <row r="184" spans="1:157" x14ac:dyDescent="0.2">
      <c r="A184" s="13" t="s">
        <v>242</v>
      </c>
      <c r="B184" s="49" t="s">
        <v>243</v>
      </c>
      <c r="C184" s="7">
        <v>33</v>
      </c>
      <c r="F184" s="14"/>
      <c r="L184" s="14"/>
      <c r="M184" s="12"/>
      <c r="N184" s="12"/>
      <c r="O184" s="12"/>
      <c r="P184" s="14"/>
      <c r="Q184" s="12"/>
      <c r="R184" s="12"/>
      <c r="S184" s="14"/>
      <c r="T184" s="14"/>
      <c r="V184" s="12">
        <v>1</v>
      </c>
      <c r="W184" s="12"/>
      <c r="X184" s="14"/>
      <c r="Y184" s="12"/>
      <c r="Z184" s="12"/>
      <c r="AA184" s="12"/>
      <c r="AB184" s="15"/>
      <c r="AE184" s="12"/>
      <c r="AF184" s="12"/>
      <c r="AG184" s="12"/>
      <c r="AH184" s="14"/>
      <c r="AI184" s="14"/>
      <c r="AJ184" s="14"/>
      <c r="AK184" s="12"/>
      <c r="AL184" s="12"/>
      <c r="AN184" s="14"/>
      <c r="AO184" s="12"/>
      <c r="AP184" s="12"/>
      <c r="AQ184" s="12">
        <v>1</v>
      </c>
      <c r="AR184" s="14"/>
      <c r="AS184" s="14"/>
      <c r="AT184" s="14"/>
      <c r="AU184" s="14"/>
      <c r="AV184" s="14"/>
      <c r="AW184" s="64">
        <v>27</v>
      </c>
      <c r="AX184" s="77"/>
      <c r="AY184" s="17"/>
      <c r="AZ184" s="17"/>
      <c r="BA184" s="11"/>
      <c r="BB184" s="12"/>
      <c r="BC184" s="14"/>
      <c r="BD184" s="14"/>
      <c r="BF184" s="14"/>
      <c r="BH184" s="12"/>
      <c r="BI184" s="12"/>
      <c r="BJ184" s="14"/>
      <c r="BL184" s="12"/>
      <c r="BM184" s="12"/>
      <c r="BN184" s="12"/>
      <c r="BO184" s="12"/>
      <c r="BP184" s="12"/>
      <c r="BQ184" s="12"/>
      <c r="BR184" s="15"/>
      <c r="BS184" s="12"/>
      <c r="BT184" s="12"/>
      <c r="BU184" s="12"/>
      <c r="BV184" s="14"/>
      <c r="BW184" s="12"/>
      <c r="BX184" s="14"/>
      <c r="BY184" s="12"/>
      <c r="BZ184" s="12"/>
      <c r="CA184" s="14"/>
      <c r="CB184" s="14"/>
      <c r="CC184" s="14"/>
      <c r="CD184" s="14"/>
      <c r="CE184" s="14"/>
      <c r="CF184" s="14"/>
      <c r="CG184" s="14"/>
      <c r="CH184" s="12"/>
      <c r="CI184" s="12"/>
      <c r="CK184" s="12"/>
      <c r="CL184" s="12"/>
      <c r="CN184" s="12"/>
      <c r="CO184" s="14"/>
      <c r="CP184" s="12"/>
      <c r="CS184" s="12"/>
      <c r="CT184" s="12"/>
      <c r="CU184" s="12"/>
      <c r="CV184" s="12"/>
      <c r="CW184" s="12"/>
      <c r="CX184" s="12"/>
      <c r="CY184" s="12"/>
      <c r="DA184" s="16"/>
      <c r="DB184" s="12"/>
      <c r="DC184" s="12"/>
      <c r="DD184" s="12"/>
      <c r="DE184" s="12"/>
      <c r="DF184" s="12"/>
      <c r="DG184" s="12"/>
      <c r="DH184" s="12"/>
      <c r="DI184" s="12"/>
      <c r="DO184" s="14"/>
      <c r="DP184" s="14"/>
      <c r="DQ184" s="12">
        <v>1</v>
      </c>
      <c r="DR184" s="12"/>
      <c r="DS184" s="14"/>
      <c r="DV184" s="12"/>
      <c r="DW184" s="12"/>
      <c r="DX184" s="14"/>
      <c r="DY184" s="12"/>
      <c r="DZ184" s="12"/>
      <c r="EA184" s="37">
        <v>1</v>
      </c>
      <c r="EB184" s="12"/>
      <c r="EC184" s="12"/>
      <c r="ED184" s="14"/>
      <c r="EE184" s="15"/>
      <c r="EF184" s="12"/>
      <c r="EG184" s="14"/>
      <c r="EH184" s="12"/>
      <c r="EI184" s="14"/>
      <c r="EJ184" s="43">
        <v>1</v>
      </c>
      <c r="EK184" s="14"/>
      <c r="EL184" s="14"/>
      <c r="EM184" s="64">
        <v>1</v>
      </c>
      <c r="EN184" s="77"/>
      <c r="EP184" s="12"/>
      <c r="EQ184" s="12"/>
      <c r="ET184" s="12"/>
      <c r="EU184" s="14"/>
      <c r="EV184" s="14"/>
      <c r="EW184" s="12"/>
      <c r="EX184" s="12"/>
      <c r="EY184" s="86">
        <f t="shared" si="9"/>
        <v>33</v>
      </c>
    </row>
    <row r="185" spans="1:157" x14ac:dyDescent="0.2">
      <c r="A185" s="13" t="s">
        <v>1166</v>
      </c>
      <c r="B185" s="97" t="s">
        <v>1058</v>
      </c>
      <c r="C185" s="7">
        <v>30</v>
      </c>
      <c r="F185" s="14"/>
      <c r="L185" s="14"/>
      <c r="M185" s="12"/>
      <c r="N185" s="12"/>
      <c r="O185" s="12"/>
      <c r="P185" s="14"/>
      <c r="Q185" s="12"/>
      <c r="R185" s="12"/>
      <c r="S185" s="14"/>
      <c r="T185" s="14"/>
      <c r="V185" s="12"/>
      <c r="W185" s="12"/>
      <c r="X185" s="14"/>
      <c r="Y185" s="12"/>
      <c r="Z185" s="12"/>
      <c r="AA185" s="12"/>
      <c r="AB185" s="15"/>
      <c r="AE185" s="12"/>
      <c r="AF185" s="12"/>
      <c r="AG185" s="12"/>
      <c r="AH185" s="14"/>
      <c r="AI185" s="14"/>
      <c r="AJ185" s="14"/>
      <c r="AK185" s="12"/>
      <c r="AL185" s="12"/>
      <c r="AN185" s="14"/>
      <c r="AO185" s="12"/>
      <c r="AP185" s="12"/>
      <c r="AQ185" s="12"/>
      <c r="AR185" s="14"/>
      <c r="AS185" s="14"/>
      <c r="AT185" s="14"/>
      <c r="AU185" s="14"/>
      <c r="AV185" s="14"/>
      <c r="AW185" s="64"/>
      <c r="AX185" s="79">
        <v>27</v>
      </c>
      <c r="AY185" s="17"/>
      <c r="AZ185" s="17"/>
      <c r="BA185" s="11"/>
      <c r="BB185" s="12"/>
      <c r="BC185" s="14"/>
      <c r="BD185" s="14"/>
      <c r="BF185" s="14"/>
      <c r="BH185" s="12"/>
      <c r="BI185" s="12"/>
      <c r="BJ185" s="14"/>
      <c r="BL185" s="12"/>
      <c r="BM185" s="12"/>
      <c r="BN185" s="12"/>
      <c r="BO185" s="12"/>
      <c r="BP185" s="12"/>
      <c r="BQ185" s="12"/>
      <c r="BR185" s="15"/>
      <c r="BS185" s="12"/>
      <c r="BT185" s="12"/>
      <c r="BU185" s="12"/>
      <c r="BV185" s="14"/>
      <c r="BW185" s="12"/>
      <c r="BX185" s="14"/>
      <c r="BY185" s="12"/>
      <c r="BZ185" s="12"/>
      <c r="CA185" s="14"/>
      <c r="CB185" s="14"/>
      <c r="CC185" s="14"/>
      <c r="CD185" s="14"/>
      <c r="CE185" s="14"/>
      <c r="CF185" s="14"/>
      <c r="CG185" s="14"/>
      <c r="CH185" s="12"/>
      <c r="CI185" s="12"/>
      <c r="CK185" s="12"/>
      <c r="CL185" s="12"/>
      <c r="CN185" s="12"/>
      <c r="CO185" s="14"/>
      <c r="CP185" s="12"/>
      <c r="CS185" s="12"/>
      <c r="CT185" s="12"/>
      <c r="CU185" s="12"/>
      <c r="CV185" s="12"/>
      <c r="CW185" s="12"/>
      <c r="CX185" s="12"/>
      <c r="CY185" s="12"/>
      <c r="DA185" s="16"/>
      <c r="DB185" s="12"/>
      <c r="DC185" s="12"/>
      <c r="DD185" s="12"/>
      <c r="DE185" s="12"/>
      <c r="DF185" s="12"/>
      <c r="DG185" s="12"/>
      <c r="DH185" s="12"/>
      <c r="DI185" s="12"/>
      <c r="DO185" s="14"/>
      <c r="DP185" s="14"/>
      <c r="DQ185" s="12"/>
      <c r="DR185" s="12"/>
      <c r="DS185" s="14"/>
      <c r="DV185" s="12"/>
      <c r="DW185" s="12"/>
      <c r="DX185" s="14"/>
      <c r="DY185" s="12"/>
      <c r="DZ185" s="12"/>
      <c r="EA185" s="37"/>
      <c r="EB185" s="12"/>
      <c r="EC185" s="12"/>
      <c r="ED185" s="14"/>
      <c r="EE185" s="15"/>
      <c r="EF185" s="12"/>
      <c r="EG185" s="14"/>
      <c r="EH185" s="12"/>
      <c r="EI185" s="14"/>
      <c r="EJ185" s="43">
        <v>1</v>
      </c>
      <c r="EK185" s="14"/>
      <c r="EL185" s="14"/>
      <c r="EM185" s="64"/>
      <c r="EN185" s="79">
        <v>1</v>
      </c>
      <c r="EP185" s="12"/>
      <c r="EQ185" s="12">
        <v>1</v>
      </c>
      <c r="ET185" s="12"/>
      <c r="EU185" s="14"/>
      <c r="EV185" s="14"/>
      <c r="EW185" s="12"/>
      <c r="EX185" s="12"/>
      <c r="EY185" s="86">
        <f>SUM(P185:EX185)</f>
        <v>30</v>
      </c>
    </row>
    <row r="186" spans="1:157" x14ac:dyDescent="0.2">
      <c r="A186" s="13" t="s">
        <v>53</v>
      </c>
      <c r="B186" s="49" t="s">
        <v>171</v>
      </c>
      <c r="C186" s="7">
        <v>33</v>
      </c>
      <c r="D186" t="s">
        <v>410</v>
      </c>
      <c r="F186" s="14"/>
      <c r="L186" s="14"/>
      <c r="M186" s="12"/>
      <c r="N186" s="12"/>
      <c r="O186" s="12"/>
      <c r="P186" s="14"/>
      <c r="Q186" s="12"/>
      <c r="R186" s="12"/>
      <c r="S186" s="14"/>
      <c r="T186" s="14"/>
      <c r="V186" s="12"/>
      <c r="W186" s="12"/>
      <c r="X186" s="14"/>
      <c r="Y186" s="12"/>
      <c r="Z186" s="12"/>
      <c r="AA186" s="12">
        <v>1</v>
      </c>
      <c r="AB186" s="15"/>
      <c r="AE186" s="12"/>
      <c r="AF186" s="12"/>
      <c r="AG186" s="12"/>
      <c r="AH186" s="14"/>
      <c r="AI186" s="14"/>
      <c r="AJ186" s="14"/>
      <c r="AK186" s="12"/>
      <c r="AL186" s="12"/>
      <c r="AN186" s="14"/>
      <c r="AO186" s="12"/>
      <c r="AP186" s="12"/>
      <c r="AQ186" s="12"/>
      <c r="AR186" s="14"/>
      <c r="AS186" s="14"/>
      <c r="AT186" s="14"/>
      <c r="AU186" s="14"/>
      <c r="AV186" s="14"/>
      <c r="AW186" s="64">
        <v>27</v>
      </c>
      <c r="AX186" s="51"/>
      <c r="AY186" s="12"/>
      <c r="AZ186" s="12"/>
      <c r="BA186" s="14"/>
      <c r="BB186" s="12"/>
      <c r="BC186" s="14"/>
      <c r="BD186" s="14"/>
      <c r="BF186" s="14"/>
      <c r="BH186" s="12"/>
      <c r="BI186" s="12"/>
      <c r="BJ186" s="14"/>
      <c r="BL186" s="12"/>
      <c r="BM186" s="12">
        <v>1</v>
      </c>
      <c r="BN186" s="12"/>
      <c r="BO186" s="12"/>
      <c r="BP186" s="12"/>
      <c r="BQ186" s="12"/>
      <c r="BR186" s="15"/>
      <c r="BS186" s="12"/>
      <c r="BT186" s="12"/>
      <c r="BU186" s="12"/>
      <c r="BV186" s="14"/>
      <c r="BW186" s="12"/>
      <c r="BX186" s="14"/>
      <c r="BY186" s="12"/>
      <c r="BZ186" s="12"/>
      <c r="CA186" s="14"/>
      <c r="CB186" s="14"/>
      <c r="CC186" s="14"/>
      <c r="CD186" s="14"/>
      <c r="CE186" s="14"/>
      <c r="CF186" s="14"/>
      <c r="CG186" s="14"/>
      <c r="CH186" s="12"/>
      <c r="CI186" s="12"/>
      <c r="CK186" s="12"/>
      <c r="CL186" s="12"/>
      <c r="CN186" s="12"/>
      <c r="CO186" s="14"/>
      <c r="CP186" s="12"/>
      <c r="CS186" s="12"/>
      <c r="CT186" s="12"/>
      <c r="CU186" s="12"/>
      <c r="CV186" s="12"/>
      <c r="CW186" s="12"/>
      <c r="CX186" s="12"/>
      <c r="CY186" s="12"/>
      <c r="DA186" s="16"/>
      <c r="DB186" s="12"/>
      <c r="DC186" s="12"/>
      <c r="DD186" s="12"/>
      <c r="DE186" s="12"/>
      <c r="DF186" s="12"/>
      <c r="DG186" s="12"/>
      <c r="DH186" s="12"/>
      <c r="DI186" s="12"/>
      <c r="DO186" s="14"/>
      <c r="DP186" s="14"/>
      <c r="DQ186" s="12">
        <v>1</v>
      </c>
      <c r="DR186" s="12"/>
      <c r="DS186" s="14"/>
      <c r="DV186" s="12"/>
      <c r="DW186" s="12">
        <v>1</v>
      </c>
      <c r="DX186" s="14"/>
      <c r="DY186" s="12">
        <v>1</v>
      </c>
      <c r="DZ186" s="12"/>
      <c r="EA186" s="12"/>
      <c r="EB186" s="12"/>
      <c r="EC186" s="12"/>
      <c r="ED186" s="14"/>
      <c r="EE186" s="15"/>
      <c r="EF186" s="12"/>
      <c r="EG186" s="14"/>
      <c r="EH186" s="12"/>
      <c r="EI186" s="14"/>
      <c r="EJ186" s="14"/>
      <c r="EK186" s="14"/>
      <c r="EL186" s="14"/>
      <c r="EM186" s="64">
        <v>1</v>
      </c>
      <c r="EN186" s="51"/>
      <c r="EP186" s="12"/>
      <c r="EQ186" s="12"/>
      <c r="ET186" s="12"/>
      <c r="EU186" s="14"/>
      <c r="EV186" s="14"/>
      <c r="EW186" s="12"/>
      <c r="EX186" s="12"/>
      <c r="EY186" s="86">
        <f t="shared" ref="EY186:EY196" si="11">SUM(F186:EX186)</f>
        <v>33</v>
      </c>
    </row>
    <row r="187" spans="1:157" x14ac:dyDescent="0.2">
      <c r="A187" s="36" t="s">
        <v>138</v>
      </c>
      <c r="B187" s="48" t="s">
        <v>338</v>
      </c>
      <c r="C187" s="7">
        <v>32</v>
      </c>
      <c r="D187" s="21"/>
      <c r="E187" s="21"/>
      <c r="F187" s="14"/>
      <c r="H187" s="21"/>
      <c r="I187" s="21"/>
      <c r="J187" s="21"/>
      <c r="K187" s="21"/>
      <c r="L187" s="14"/>
      <c r="M187" s="21"/>
      <c r="N187" s="21"/>
      <c r="O187" s="21"/>
      <c r="P187" s="14"/>
      <c r="Q187" s="21"/>
      <c r="R187" s="21"/>
      <c r="S187" s="14"/>
      <c r="T187" s="14"/>
      <c r="V187" s="21"/>
      <c r="W187" s="21"/>
      <c r="X187" s="14"/>
      <c r="Y187" s="21"/>
      <c r="Z187" s="21"/>
      <c r="AA187" s="21"/>
      <c r="AB187" s="21"/>
      <c r="AD187" s="21"/>
      <c r="AE187" s="12"/>
      <c r="AF187" s="21"/>
      <c r="AG187" s="21"/>
      <c r="AH187" s="14"/>
      <c r="AI187" s="14"/>
      <c r="AJ187" s="14"/>
      <c r="AK187" s="21"/>
      <c r="AL187" s="21"/>
      <c r="AM187" s="21"/>
      <c r="AN187" s="14"/>
      <c r="AO187" s="21"/>
      <c r="AP187" s="21"/>
      <c r="AQ187" s="43">
        <v>1</v>
      </c>
      <c r="AR187" s="14"/>
      <c r="AS187" s="14"/>
      <c r="AT187" s="14"/>
      <c r="AU187" s="14"/>
      <c r="AV187" s="14"/>
      <c r="AW187" s="64">
        <v>27</v>
      </c>
      <c r="AX187" s="93"/>
      <c r="AY187" s="21"/>
      <c r="AZ187" s="21"/>
      <c r="BA187" s="14"/>
      <c r="BB187" s="21"/>
      <c r="BC187" s="14"/>
      <c r="BD187" s="14"/>
      <c r="BF187" s="14"/>
      <c r="BG187" s="21"/>
      <c r="BH187" s="21"/>
      <c r="BI187" s="21"/>
      <c r="BJ187" s="14"/>
      <c r="BL187" s="21"/>
      <c r="BM187" s="21"/>
      <c r="BN187" s="21"/>
      <c r="BO187" s="21"/>
      <c r="BP187" s="21"/>
      <c r="BQ187" s="21"/>
      <c r="BR187" s="21"/>
      <c r="BS187" s="21"/>
      <c r="BT187" s="21"/>
      <c r="BU187" s="21"/>
      <c r="BV187" s="14"/>
      <c r="BW187" s="21"/>
      <c r="BX187" s="14"/>
      <c r="BY187" s="21"/>
      <c r="BZ187" s="21"/>
      <c r="CA187" s="14"/>
      <c r="CB187" s="14"/>
      <c r="CC187" s="14"/>
      <c r="CD187" s="14"/>
      <c r="CE187" s="14"/>
      <c r="CF187" s="14"/>
      <c r="CG187" s="14"/>
      <c r="CH187" s="21"/>
      <c r="CI187" s="21"/>
      <c r="CK187" s="21"/>
      <c r="CL187" s="21"/>
      <c r="CN187" s="21"/>
      <c r="CO187" s="14"/>
      <c r="CP187" s="21"/>
      <c r="CS187" s="21"/>
      <c r="CT187" s="21"/>
      <c r="CU187" s="21"/>
      <c r="CV187" s="21"/>
      <c r="CW187" s="21"/>
      <c r="CX187" s="21"/>
      <c r="CY187" s="21"/>
      <c r="DA187" s="21"/>
      <c r="DB187" s="21"/>
      <c r="DC187" s="21"/>
      <c r="DD187" s="21"/>
      <c r="DE187" s="21"/>
      <c r="DF187" s="21"/>
      <c r="DG187" s="21"/>
      <c r="DH187" s="21"/>
      <c r="DI187" s="21"/>
      <c r="DO187" s="14"/>
      <c r="DP187" s="14"/>
      <c r="DQ187" s="43">
        <v>1</v>
      </c>
      <c r="DR187" s="21"/>
      <c r="DS187" s="14"/>
      <c r="DV187" s="21"/>
      <c r="DW187" s="21"/>
      <c r="DX187" s="14"/>
      <c r="DY187" s="21"/>
      <c r="DZ187" s="21"/>
      <c r="EA187" s="43">
        <v>1</v>
      </c>
      <c r="EB187" s="21"/>
      <c r="EC187" s="21"/>
      <c r="ED187" s="14"/>
      <c r="EE187" s="21"/>
      <c r="EF187" s="21"/>
      <c r="EG187" s="14"/>
      <c r="EH187" s="21"/>
      <c r="EI187" s="14"/>
      <c r="EJ187" s="43">
        <v>1</v>
      </c>
      <c r="EK187" s="14"/>
      <c r="EL187" s="14"/>
      <c r="EM187" s="64">
        <v>1</v>
      </c>
      <c r="EN187" s="93"/>
      <c r="EO187" s="21"/>
      <c r="EP187" s="21"/>
      <c r="EQ187" s="21"/>
      <c r="ET187" s="21"/>
      <c r="EU187" s="14"/>
      <c r="EV187" s="14"/>
      <c r="EW187" s="21"/>
      <c r="EX187" s="21"/>
      <c r="EY187" s="86">
        <f t="shared" si="11"/>
        <v>32</v>
      </c>
    </row>
    <row r="188" spans="1:157" x14ac:dyDescent="0.2">
      <c r="A188" s="13" t="s">
        <v>172</v>
      </c>
      <c r="B188" s="49" t="s">
        <v>173</v>
      </c>
      <c r="C188" s="7">
        <v>30</v>
      </c>
      <c r="F188" s="14"/>
      <c r="L188" s="14"/>
      <c r="M188" s="12"/>
      <c r="N188" s="12"/>
      <c r="O188" s="12"/>
      <c r="P188" s="14"/>
      <c r="Q188" s="12"/>
      <c r="R188" s="12"/>
      <c r="S188" s="14"/>
      <c r="T188" s="14"/>
      <c r="V188" s="12"/>
      <c r="W188" s="12"/>
      <c r="X188" s="14"/>
      <c r="Y188" s="12"/>
      <c r="Z188" s="12"/>
      <c r="AA188" s="12"/>
      <c r="AB188" s="15"/>
      <c r="AE188" s="12"/>
      <c r="AF188" s="12"/>
      <c r="AG188" s="12"/>
      <c r="AH188" s="14"/>
      <c r="AI188" s="14"/>
      <c r="AJ188" s="14"/>
      <c r="AK188" s="12"/>
      <c r="AL188" s="12"/>
      <c r="AN188" s="14"/>
      <c r="AO188" s="12"/>
      <c r="AP188" s="12"/>
      <c r="AQ188" s="12"/>
      <c r="AR188" s="14"/>
      <c r="AS188" s="14"/>
      <c r="AT188" s="14"/>
      <c r="AU188" s="14"/>
      <c r="AV188" s="14"/>
      <c r="AW188" s="64"/>
      <c r="AX188" s="51">
        <v>27</v>
      </c>
      <c r="AY188" s="12"/>
      <c r="AZ188" s="12"/>
      <c r="BA188" s="14"/>
      <c r="BB188" s="12"/>
      <c r="BC188" s="14"/>
      <c r="BD188" s="14"/>
      <c r="BF188" s="14"/>
      <c r="BH188" s="12"/>
      <c r="BI188" s="12"/>
      <c r="BJ188" s="14"/>
      <c r="BL188" s="12"/>
      <c r="BM188" s="12"/>
      <c r="BN188" s="12"/>
      <c r="BO188" s="12"/>
      <c r="BP188" s="12"/>
      <c r="BQ188" s="12"/>
      <c r="BR188" s="15"/>
      <c r="BS188" s="12"/>
      <c r="BT188" s="12"/>
      <c r="BU188" s="12"/>
      <c r="BV188" s="14"/>
      <c r="BW188" s="12"/>
      <c r="BX188" s="14"/>
      <c r="BY188" s="12"/>
      <c r="BZ188" s="12"/>
      <c r="CA188" s="14"/>
      <c r="CB188" s="14"/>
      <c r="CC188" s="14"/>
      <c r="CD188" s="14"/>
      <c r="CE188" s="14"/>
      <c r="CF188" s="14"/>
      <c r="CG188" s="14"/>
      <c r="CH188" s="12"/>
      <c r="CI188" s="12"/>
      <c r="CK188" s="12"/>
      <c r="CL188" s="12"/>
      <c r="CN188" s="12">
        <v>1</v>
      </c>
      <c r="CO188" s="14"/>
      <c r="CP188" s="12"/>
      <c r="CS188" s="12"/>
      <c r="CT188" s="12"/>
      <c r="CU188" s="12"/>
      <c r="CV188" s="12"/>
      <c r="CW188" s="12"/>
      <c r="CX188" s="12"/>
      <c r="CY188" s="12"/>
      <c r="DA188" s="16"/>
      <c r="DB188" s="12"/>
      <c r="DC188" s="12"/>
      <c r="DD188" s="12"/>
      <c r="DE188" s="12"/>
      <c r="DF188" s="12"/>
      <c r="DG188" s="12"/>
      <c r="DH188" s="12"/>
      <c r="DI188" s="12"/>
      <c r="DO188" s="14"/>
      <c r="DP188" s="14"/>
      <c r="DQ188" s="12">
        <v>1</v>
      </c>
      <c r="DR188" s="12"/>
      <c r="DS188" s="14"/>
      <c r="DV188" s="12"/>
      <c r="DW188" s="12"/>
      <c r="DX188" s="14"/>
      <c r="DY188" s="12"/>
      <c r="DZ188" s="12"/>
      <c r="EA188" s="12"/>
      <c r="EB188" s="12"/>
      <c r="EC188" s="12"/>
      <c r="ED188" s="14"/>
      <c r="EE188" s="15"/>
      <c r="EF188" s="12"/>
      <c r="EG188" s="14"/>
      <c r="EH188" s="12"/>
      <c r="EI188" s="14"/>
      <c r="EJ188" s="14"/>
      <c r="EK188" s="14"/>
      <c r="EL188" s="14"/>
      <c r="EM188" s="64"/>
      <c r="EN188" s="51">
        <v>1</v>
      </c>
      <c r="EP188" s="12"/>
      <c r="EQ188" s="12"/>
      <c r="ET188" s="12"/>
      <c r="EU188" s="14"/>
      <c r="EV188" s="14"/>
      <c r="EW188" s="12"/>
      <c r="EX188" s="12"/>
      <c r="EY188" s="86">
        <f t="shared" si="11"/>
        <v>30</v>
      </c>
    </row>
    <row r="189" spans="1:157" ht="12" customHeight="1" x14ac:dyDescent="0.2">
      <c r="A189" s="13" t="s">
        <v>302</v>
      </c>
      <c r="B189" s="49" t="s">
        <v>303</v>
      </c>
      <c r="C189" s="7">
        <v>134</v>
      </c>
      <c r="D189" t="s">
        <v>410</v>
      </c>
      <c r="E189" t="s">
        <v>410</v>
      </c>
      <c r="F189" s="14">
        <v>1</v>
      </c>
      <c r="H189" s="43">
        <v>1</v>
      </c>
      <c r="J189" s="14">
        <v>1</v>
      </c>
      <c r="K189">
        <v>1</v>
      </c>
      <c r="L189" s="14">
        <v>1</v>
      </c>
      <c r="M189" s="12"/>
      <c r="N189" s="12"/>
      <c r="O189" s="12"/>
      <c r="P189" s="43">
        <v>1</v>
      </c>
      <c r="Q189" s="12"/>
      <c r="R189" s="12"/>
      <c r="S189" s="14"/>
      <c r="T189" s="14">
        <v>1</v>
      </c>
      <c r="V189" s="12">
        <v>1</v>
      </c>
      <c r="W189" s="14">
        <v>1</v>
      </c>
      <c r="X189" s="14">
        <v>1</v>
      </c>
      <c r="Y189" s="14">
        <v>1</v>
      </c>
      <c r="Z189" s="12">
        <v>1</v>
      </c>
      <c r="AA189" s="14">
        <v>1</v>
      </c>
      <c r="AB189" s="14">
        <v>1</v>
      </c>
      <c r="AD189" s="14">
        <v>1</v>
      </c>
      <c r="AE189" s="14">
        <v>1</v>
      </c>
      <c r="AF189" s="14">
        <v>1</v>
      </c>
      <c r="AG189" s="14">
        <v>1</v>
      </c>
      <c r="AH189" s="14"/>
      <c r="AI189" s="14">
        <v>1</v>
      </c>
      <c r="AJ189" s="14">
        <v>1</v>
      </c>
      <c r="AK189" s="14">
        <v>1</v>
      </c>
      <c r="AL189" s="14">
        <v>1</v>
      </c>
      <c r="AM189" s="14">
        <v>1</v>
      </c>
      <c r="AN189" s="14"/>
      <c r="AO189" s="14">
        <v>1</v>
      </c>
      <c r="AP189" s="43">
        <v>1</v>
      </c>
      <c r="AQ189" s="43">
        <v>1</v>
      </c>
      <c r="AR189" s="14"/>
      <c r="AS189" s="14">
        <v>1</v>
      </c>
      <c r="AT189" s="14">
        <v>1</v>
      </c>
      <c r="AU189" s="14">
        <v>1</v>
      </c>
      <c r="AV189" s="14">
        <v>1</v>
      </c>
      <c r="AW189" s="64">
        <v>27</v>
      </c>
      <c r="AX189" s="51"/>
      <c r="AY189" s="12"/>
      <c r="AZ189" s="12"/>
      <c r="BA189" s="14"/>
      <c r="BB189" s="14">
        <v>1</v>
      </c>
      <c r="BC189" s="14">
        <v>1</v>
      </c>
      <c r="BD189" s="14">
        <v>1</v>
      </c>
      <c r="BE189" s="43">
        <v>1</v>
      </c>
      <c r="BF189" s="14"/>
      <c r="BG189">
        <v>1</v>
      </c>
      <c r="BH189" s="14">
        <v>1</v>
      </c>
      <c r="BI189" s="14">
        <v>1</v>
      </c>
      <c r="BJ189" s="14">
        <v>1</v>
      </c>
      <c r="BL189" s="14">
        <v>1</v>
      </c>
      <c r="BM189" s="12">
        <v>1</v>
      </c>
      <c r="BN189" s="14">
        <v>1</v>
      </c>
      <c r="BO189" s="12"/>
      <c r="BP189" s="14">
        <v>1</v>
      </c>
      <c r="BQ189" s="14">
        <v>1</v>
      </c>
      <c r="BR189" s="15"/>
      <c r="BS189" s="12"/>
      <c r="BT189" s="47">
        <v>1</v>
      </c>
      <c r="BU189" s="14">
        <v>1</v>
      </c>
      <c r="BV189" s="14"/>
      <c r="BW189" s="12">
        <v>1</v>
      </c>
      <c r="BX189" s="14">
        <v>1</v>
      </c>
      <c r="BY189" s="14">
        <v>1</v>
      </c>
      <c r="BZ189" s="12">
        <v>1</v>
      </c>
      <c r="CA189" s="14">
        <v>1</v>
      </c>
      <c r="CB189" s="14">
        <v>1</v>
      </c>
      <c r="CC189" s="14"/>
      <c r="CD189" s="14">
        <v>1</v>
      </c>
      <c r="CE189" s="14">
        <v>1</v>
      </c>
      <c r="CF189" s="14"/>
      <c r="CG189" s="14">
        <v>1</v>
      </c>
      <c r="CH189" s="14">
        <v>1</v>
      </c>
      <c r="CI189" s="12">
        <v>1</v>
      </c>
      <c r="CJ189" s="60">
        <v>1</v>
      </c>
      <c r="CK189" s="14">
        <v>1</v>
      </c>
      <c r="CL189" s="12">
        <v>1</v>
      </c>
      <c r="CM189" s="60">
        <v>1</v>
      </c>
      <c r="CN189" s="14">
        <v>1</v>
      </c>
      <c r="CO189" s="14">
        <v>1</v>
      </c>
      <c r="CP189" s="12">
        <v>1</v>
      </c>
      <c r="CQ189" s="60">
        <v>1</v>
      </c>
      <c r="CR189" s="43">
        <v>1</v>
      </c>
      <c r="CS189" s="12"/>
      <c r="CT189" s="12">
        <v>1</v>
      </c>
      <c r="CU189" s="47">
        <v>1</v>
      </c>
      <c r="CV189" s="12"/>
      <c r="CW189" s="60">
        <v>1</v>
      </c>
      <c r="CX189" s="60">
        <v>1</v>
      </c>
      <c r="CY189" s="12">
        <v>1</v>
      </c>
      <c r="CZ189" s="60">
        <v>1</v>
      </c>
      <c r="DA189" s="14">
        <v>1</v>
      </c>
      <c r="DB189" s="12">
        <v>1</v>
      </c>
      <c r="DC189" s="14">
        <v>1</v>
      </c>
      <c r="DD189" s="60">
        <v>1</v>
      </c>
      <c r="DE189" s="14">
        <v>1</v>
      </c>
      <c r="DF189" s="12"/>
      <c r="DG189" s="12"/>
      <c r="DH189" s="12">
        <v>1</v>
      </c>
      <c r="DI189" s="12"/>
      <c r="DJ189" s="60">
        <v>1</v>
      </c>
      <c r="DK189" s="60">
        <v>1</v>
      </c>
      <c r="DL189" s="60">
        <v>1</v>
      </c>
      <c r="DM189" s="43">
        <v>1</v>
      </c>
      <c r="DN189" s="43">
        <v>1</v>
      </c>
      <c r="DO189" s="14">
        <v>1</v>
      </c>
      <c r="DP189" s="14">
        <v>1</v>
      </c>
      <c r="DQ189" s="12">
        <v>1</v>
      </c>
      <c r="DR189" s="14">
        <v>1</v>
      </c>
      <c r="DS189" s="14">
        <v>1</v>
      </c>
      <c r="DV189" s="12">
        <v>1</v>
      </c>
      <c r="DW189" s="14">
        <v>1</v>
      </c>
      <c r="DX189" s="14">
        <v>1</v>
      </c>
      <c r="DY189" s="12">
        <v>1</v>
      </c>
      <c r="DZ189" s="12"/>
      <c r="EA189" s="12">
        <v>1</v>
      </c>
      <c r="EB189" s="14">
        <v>1</v>
      </c>
      <c r="EC189" s="14"/>
      <c r="ED189" s="14">
        <v>1</v>
      </c>
      <c r="EE189" s="12">
        <v>1</v>
      </c>
      <c r="EF189" s="12"/>
      <c r="EG189" s="14">
        <v>1</v>
      </c>
      <c r="EH189" s="12">
        <v>1</v>
      </c>
      <c r="EI189" s="14">
        <v>1</v>
      </c>
      <c r="EJ189" s="43">
        <v>1</v>
      </c>
      <c r="EK189" s="14"/>
      <c r="EL189" s="14">
        <v>1</v>
      </c>
      <c r="EM189" s="64">
        <v>1</v>
      </c>
      <c r="EN189" s="51"/>
      <c r="EO189" s="14">
        <v>1</v>
      </c>
      <c r="EP189" s="43">
        <v>1</v>
      </c>
      <c r="EQ189" s="12"/>
      <c r="ES189" s="43">
        <v>1</v>
      </c>
      <c r="ET189" s="14">
        <v>1</v>
      </c>
      <c r="EU189" s="14">
        <v>1</v>
      </c>
      <c r="EV189" s="14"/>
      <c r="EW189" s="12">
        <v>1</v>
      </c>
      <c r="EX189" s="12"/>
      <c r="EY189" s="86">
        <f t="shared" si="11"/>
        <v>134</v>
      </c>
    </row>
    <row r="190" spans="1:157" x14ac:dyDescent="0.2">
      <c r="A190" s="13" t="s">
        <v>943</v>
      </c>
      <c r="B190" s="48" t="s">
        <v>942</v>
      </c>
      <c r="C190" s="7">
        <v>29</v>
      </c>
      <c r="F190" s="14"/>
      <c r="H190" s="43"/>
      <c r="J190" s="14"/>
      <c r="L190" s="14"/>
      <c r="M190" s="12"/>
      <c r="N190" s="12"/>
      <c r="O190" s="12"/>
      <c r="P190" s="14"/>
      <c r="Q190" s="12"/>
      <c r="R190" s="12"/>
      <c r="S190" s="14"/>
      <c r="T190" s="14"/>
      <c r="V190" s="12"/>
      <c r="W190" s="14"/>
      <c r="X190" s="14"/>
      <c r="Y190" s="14"/>
      <c r="Z190" s="12"/>
      <c r="AA190" s="14"/>
      <c r="AB190" s="14"/>
      <c r="AD190" s="14"/>
      <c r="AE190" s="14"/>
      <c r="AF190" s="14"/>
      <c r="AG190" s="14"/>
      <c r="AH190" s="14"/>
      <c r="AI190" s="14"/>
      <c r="AJ190" s="14"/>
      <c r="AK190" s="14"/>
      <c r="AL190" s="14"/>
      <c r="AM190" s="14"/>
      <c r="AN190" s="14"/>
      <c r="AO190" s="14"/>
      <c r="AP190" s="43"/>
      <c r="AQ190" s="43"/>
      <c r="AR190" s="14"/>
      <c r="AS190" s="14"/>
      <c r="AT190" s="14"/>
      <c r="AU190" s="14"/>
      <c r="AV190" s="14"/>
      <c r="AW190" s="64">
        <v>27</v>
      </c>
      <c r="AX190" s="51"/>
      <c r="AY190" s="12"/>
      <c r="AZ190" s="12"/>
      <c r="BA190" s="14"/>
      <c r="BB190" s="14"/>
      <c r="BC190" s="14"/>
      <c r="BD190" s="14"/>
      <c r="BF190" s="14"/>
      <c r="BH190" s="14"/>
      <c r="BI190" s="14"/>
      <c r="BJ190" s="14"/>
      <c r="BL190" s="14"/>
      <c r="BM190" s="12"/>
      <c r="BN190" s="14"/>
      <c r="BO190" s="12"/>
      <c r="BP190" s="14"/>
      <c r="BQ190" s="14"/>
      <c r="BR190" s="15"/>
      <c r="BS190" s="12"/>
      <c r="BT190" s="47"/>
      <c r="BU190" s="14"/>
      <c r="BV190" s="14"/>
      <c r="BW190" s="12"/>
      <c r="BX190" s="14"/>
      <c r="BY190" s="14"/>
      <c r="BZ190" s="12"/>
      <c r="CA190" s="14"/>
      <c r="CB190" s="14"/>
      <c r="CC190" s="14"/>
      <c r="CD190" s="14"/>
      <c r="CE190" s="14"/>
      <c r="CF190" s="14"/>
      <c r="CG190" s="14"/>
      <c r="CH190" s="14"/>
      <c r="CI190" s="12"/>
      <c r="CK190" s="14"/>
      <c r="CL190" s="12"/>
      <c r="CN190" s="14"/>
      <c r="CO190" s="14"/>
      <c r="CP190" s="12"/>
      <c r="CR190" s="43"/>
      <c r="CS190" s="12"/>
      <c r="CT190" s="12"/>
      <c r="CU190" s="47"/>
      <c r="CV190" s="12"/>
      <c r="CW190" s="60"/>
      <c r="CX190" s="60"/>
      <c r="CY190" s="12"/>
      <c r="DA190" s="14"/>
      <c r="DB190" s="12"/>
      <c r="DC190" s="14"/>
      <c r="DD190" s="60"/>
      <c r="DE190" s="14"/>
      <c r="DF190" s="12"/>
      <c r="DG190" s="12"/>
      <c r="DH190" s="12"/>
      <c r="DI190" s="12"/>
      <c r="DO190" s="14"/>
      <c r="DP190" s="14"/>
      <c r="DQ190" s="37">
        <v>1</v>
      </c>
      <c r="DR190" s="14"/>
      <c r="DS190" s="14"/>
      <c r="DV190" s="12"/>
      <c r="DW190" s="14"/>
      <c r="DX190" s="14"/>
      <c r="DY190" s="12"/>
      <c r="DZ190" s="12"/>
      <c r="EA190" s="12"/>
      <c r="EB190" s="14"/>
      <c r="EC190" s="14"/>
      <c r="ED190" s="14"/>
      <c r="EE190" s="12"/>
      <c r="EF190" s="12"/>
      <c r="EG190" s="14"/>
      <c r="EH190" s="12"/>
      <c r="EI190" s="14"/>
      <c r="EJ190" s="14"/>
      <c r="EK190" s="14"/>
      <c r="EL190" s="14"/>
      <c r="EM190" s="64">
        <v>1</v>
      </c>
      <c r="EN190" s="51"/>
      <c r="EO190" s="14"/>
      <c r="EP190" s="12"/>
      <c r="EQ190" s="12"/>
      <c r="ET190" s="14"/>
      <c r="EU190" s="14"/>
      <c r="EV190" s="14"/>
      <c r="EW190" s="12"/>
      <c r="EX190" s="12"/>
      <c r="EY190" s="86">
        <f t="shared" si="11"/>
        <v>29</v>
      </c>
    </row>
    <row r="191" spans="1:157" s="43" customFormat="1" x14ac:dyDescent="0.2">
      <c r="A191" s="52" t="s">
        <v>304</v>
      </c>
      <c r="B191" s="64" t="s">
        <v>305</v>
      </c>
      <c r="C191" s="86">
        <v>32</v>
      </c>
      <c r="D191" s="43" t="s">
        <v>410</v>
      </c>
      <c r="E191" s="43" t="s">
        <v>410</v>
      </c>
      <c r="U191" s="60"/>
      <c r="AW191" s="64"/>
      <c r="AX191" s="64">
        <v>27</v>
      </c>
      <c r="BK191" s="60"/>
      <c r="CJ191" s="60"/>
      <c r="CM191" s="60"/>
      <c r="CQ191" s="60"/>
      <c r="CR191" s="43">
        <v>1</v>
      </c>
      <c r="CZ191" s="60"/>
      <c r="DJ191" s="60"/>
      <c r="DK191" s="60"/>
      <c r="DL191" s="60"/>
      <c r="DM191" s="60"/>
      <c r="DT191" s="60"/>
      <c r="DU191" s="60"/>
      <c r="EA191" s="43">
        <v>1</v>
      </c>
      <c r="EJ191" s="43">
        <v>1</v>
      </c>
      <c r="EM191" s="64"/>
      <c r="EN191" s="64">
        <v>1</v>
      </c>
      <c r="EQ191" s="43">
        <v>1</v>
      </c>
      <c r="ER191" s="60"/>
      <c r="ES191" s="60"/>
      <c r="EY191" s="86">
        <f t="shared" si="11"/>
        <v>32</v>
      </c>
      <c r="FA191"/>
    </row>
    <row r="192" spans="1:157" s="56" customFormat="1" x14ac:dyDescent="0.2">
      <c r="A192" s="80" t="s">
        <v>573</v>
      </c>
      <c r="B192" s="56" t="s">
        <v>574</v>
      </c>
      <c r="C192" s="81">
        <v>28</v>
      </c>
      <c r="D192" s="56" t="s">
        <v>410</v>
      </c>
      <c r="G192" s="43"/>
      <c r="AC192" s="43"/>
      <c r="AW192" s="64"/>
      <c r="AX192" s="92">
        <v>27</v>
      </c>
      <c r="BK192" s="60"/>
      <c r="CJ192" s="60"/>
      <c r="CM192" s="60"/>
      <c r="CQ192" s="60"/>
      <c r="DJ192" s="60"/>
      <c r="DK192" s="60"/>
      <c r="DL192" s="60"/>
      <c r="DT192" s="60"/>
      <c r="DU192" s="60"/>
      <c r="EM192" s="64"/>
      <c r="EN192" s="92">
        <v>1</v>
      </c>
      <c r="EY192" s="81">
        <f t="shared" si="11"/>
        <v>28</v>
      </c>
      <c r="FA192"/>
    </row>
    <row r="193" spans="1:155" x14ac:dyDescent="0.2">
      <c r="A193" s="13" t="s">
        <v>575</v>
      </c>
      <c r="B193" t="s">
        <v>297</v>
      </c>
      <c r="C193" s="7">
        <v>35</v>
      </c>
      <c r="D193" t="s">
        <v>410</v>
      </c>
      <c r="E193" t="s">
        <v>410</v>
      </c>
      <c r="F193" s="14"/>
      <c r="L193" s="14"/>
      <c r="M193" s="12"/>
      <c r="N193" s="12"/>
      <c r="O193" s="12"/>
      <c r="P193" s="43">
        <v>1</v>
      </c>
      <c r="Q193" s="12"/>
      <c r="R193" s="12"/>
      <c r="S193" s="14"/>
      <c r="T193" s="14"/>
      <c r="V193" s="12"/>
      <c r="W193" s="12"/>
      <c r="X193" s="14"/>
      <c r="Y193" s="12"/>
      <c r="Z193" s="12">
        <v>1</v>
      </c>
      <c r="AA193" s="12"/>
      <c r="AB193" s="15"/>
      <c r="AE193" s="12"/>
      <c r="AF193" s="12"/>
      <c r="AG193" s="12"/>
      <c r="AH193" s="14"/>
      <c r="AI193" s="14"/>
      <c r="AJ193" s="14"/>
      <c r="AK193" s="12"/>
      <c r="AL193" s="12"/>
      <c r="AN193" s="14"/>
      <c r="AO193" s="12"/>
      <c r="AP193" s="12"/>
      <c r="AQ193" s="12">
        <v>1</v>
      </c>
      <c r="AR193" s="14"/>
      <c r="AS193" s="14"/>
      <c r="AT193" s="14"/>
      <c r="AU193" s="14"/>
      <c r="AV193" s="14"/>
      <c r="AW193" s="64">
        <v>27</v>
      </c>
      <c r="AX193" s="51"/>
      <c r="AY193" s="12"/>
      <c r="AZ193" s="12"/>
      <c r="BA193" s="14"/>
      <c r="BB193" s="12"/>
      <c r="BC193" s="14"/>
      <c r="BD193" s="14"/>
      <c r="BF193" s="14"/>
      <c r="BH193" s="12"/>
      <c r="BI193" s="12"/>
      <c r="BJ193" s="14"/>
      <c r="BL193" s="18"/>
      <c r="BM193" s="12"/>
      <c r="BN193" s="12"/>
      <c r="BO193" s="12"/>
      <c r="BP193" s="12"/>
      <c r="BQ193" s="12"/>
      <c r="BR193" s="15"/>
      <c r="BS193" s="12"/>
      <c r="BT193" s="12"/>
      <c r="BU193" s="12"/>
      <c r="BV193" s="14"/>
      <c r="BW193" s="12"/>
      <c r="BX193" s="14"/>
      <c r="BY193" s="12"/>
      <c r="BZ193" s="12">
        <v>1</v>
      </c>
      <c r="CA193" s="14"/>
      <c r="CB193" s="14"/>
      <c r="CC193" s="14"/>
      <c r="CD193" s="14"/>
      <c r="CE193" s="14"/>
      <c r="CF193" s="14"/>
      <c r="CG193" s="14"/>
      <c r="CH193" s="12"/>
      <c r="CI193" s="12"/>
      <c r="CK193" s="12"/>
      <c r="CL193" s="12"/>
      <c r="CN193" s="12"/>
      <c r="CO193" s="14"/>
      <c r="CP193" s="12"/>
      <c r="CS193" s="12"/>
      <c r="CT193" s="12"/>
      <c r="CU193" s="12"/>
      <c r="CV193" s="12"/>
      <c r="CW193" s="12"/>
      <c r="CX193" s="12"/>
      <c r="CY193" s="12"/>
      <c r="DA193" s="16"/>
      <c r="DB193" s="12"/>
      <c r="DC193" s="12"/>
      <c r="DD193" s="12"/>
      <c r="DE193" s="12"/>
      <c r="DF193" s="12"/>
      <c r="DG193" s="12"/>
      <c r="DH193" s="12"/>
      <c r="DI193" s="12"/>
      <c r="DO193" s="14"/>
      <c r="DP193" s="14"/>
      <c r="DQ193" s="37">
        <v>1</v>
      </c>
      <c r="DR193" s="12"/>
      <c r="DS193" s="14"/>
      <c r="DV193" s="12"/>
      <c r="DW193" s="12"/>
      <c r="DX193" s="14"/>
      <c r="DY193" s="12"/>
      <c r="DZ193" s="12"/>
      <c r="EA193" s="12">
        <v>1</v>
      </c>
      <c r="EB193" s="12"/>
      <c r="EC193" s="12"/>
      <c r="ED193" s="14"/>
      <c r="EE193" s="12">
        <v>1</v>
      </c>
      <c r="EF193" s="12"/>
      <c r="EG193" s="14"/>
      <c r="EH193" s="12"/>
      <c r="EI193" s="14"/>
      <c r="EJ193" s="14"/>
      <c r="EK193" s="14"/>
      <c r="EL193" s="14"/>
      <c r="EM193" s="64">
        <v>1</v>
      </c>
      <c r="EN193" s="51"/>
      <c r="EP193" s="12"/>
      <c r="EQ193" s="12"/>
      <c r="ET193" s="12"/>
      <c r="EU193" s="14"/>
      <c r="EV193" s="14"/>
      <c r="EW193" s="12"/>
      <c r="EX193" s="12"/>
      <c r="EY193" s="86">
        <f t="shared" si="11"/>
        <v>35</v>
      </c>
    </row>
    <row r="194" spans="1:155" x14ac:dyDescent="0.2">
      <c r="A194" s="19" t="s">
        <v>167</v>
      </c>
      <c r="B194" s="12" t="s">
        <v>168</v>
      </c>
      <c r="C194" s="7">
        <v>30</v>
      </c>
      <c r="D194" s="12" t="s">
        <v>410</v>
      </c>
      <c r="E194" s="12" t="s">
        <v>410</v>
      </c>
      <c r="F194" s="14"/>
      <c r="H194" s="12"/>
      <c r="I194" s="12"/>
      <c r="J194" s="12"/>
      <c r="K194" s="12"/>
      <c r="L194" s="14"/>
      <c r="M194" s="12"/>
      <c r="N194" s="12"/>
      <c r="O194" s="12"/>
      <c r="P194" s="14"/>
      <c r="Q194" s="12"/>
      <c r="R194" s="12"/>
      <c r="S194" s="14"/>
      <c r="T194" s="14"/>
      <c r="V194" s="12"/>
      <c r="W194" s="12"/>
      <c r="X194" s="14"/>
      <c r="Y194" s="12"/>
      <c r="Z194" s="12"/>
      <c r="AA194" s="12"/>
      <c r="AB194" s="15"/>
      <c r="AD194" s="12"/>
      <c r="AE194" s="12"/>
      <c r="AF194" s="12"/>
      <c r="AG194" s="12"/>
      <c r="AH194" s="14"/>
      <c r="AI194" s="14"/>
      <c r="AJ194" s="14"/>
      <c r="AK194" s="12"/>
      <c r="AL194" s="12"/>
      <c r="AN194" s="14"/>
      <c r="AO194" s="12"/>
      <c r="AP194" s="12"/>
      <c r="AQ194" s="12"/>
      <c r="AR194" s="14"/>
      <c r="AS194" s="14"/>
      <c r="AT194" s="14"/>
      <c r="AU194" s="14"/>
      <c r="AV194" s="14"/>
      <c r="AW194" s="64"/>
      <c r="AX194" s="51">
        <v>27</v>
      </c>
      <c r="AY194" s="12"/>
      <c r="AZ194" s="12"/>
      <c r="BA194" s="14"/>
      <c r="BB194" s="12"/>
      <c r="BC194" s="14"/>
      <c r="BD194" s="14"/>
      <c r="BF194" s="14"/>
      <c r="BH194" s="12"/>
      <c r="BI194" s="12"/>
      <c r="BJ194" s="14"/>
      <c r="BL194" s="12"/>
      <c r="BM194" s="12"/>
      <c r="BN194" s="12"/>
      <c r="BO194" s="12"/>
      <c r="BP194" s="12"/>
      <c r="BQ194" s="12"/>
      <c r="BR194" s="15"/>
      <c r="BS194" s="12"/>
      <c r="BT194" s="12"/>
      <c r="BU194" s="12"/>
      <c r="BV194" s="14"/>
      <c r="BW194" s="12"/>
      <c r="BX194" s="14"/>
      <c r="BY194" s="12"/>
      <c r="BZ194" s="12"/>
      <c r="CA194" s="14"/>
      <c r="CB194" s="14"/>
      <c r="CC194" s="14"/>
      <c r="CD194" s="14"/>
      <c r="CE194" s="14"/>
      <c r="CF194" s="14"/>
      <c r="CG194" s="14"/>
      <c r="CH194" s="12"/>
      <c r="CI194" s="12"/>
      <c r="CK194" s="12"/>
      <c r="CL194" s="12"/>
      <c r="CN194" s="12"/>
      <c r="CO194" s="14"/>
      <c r="CP194" s="12"/>
      <c r="CS194" s="12"/>
      <c r="CT194" s="12"/>
      <c r="CU194" s="12"/>
      <c r="CV194" s="12"/>
      <c r="CW194" s="12"/>
      <c r="CX194" s="12"/>
      <c r="CY194" s="12"/>
      <c r="DA194" s="12"/>
      <c r="DB194" s="12"/>
      <c r="DC194" s="12"/>
      <c r="DD194" s="12"/>
      <c r="DE194" s="12"/>
      <c r="DF194" s="12">
        <v>1</v>
      </c>
      <c r="DG194" s="12"/>
      <c r="DH194" s="12"/>
      <c r="DI194" s="12"/>
      <c r="DO194" s="14"/>
      <c r="DP194" s="14"/>
      <c r="DQ194" s="37">
        <v>1</v>
      </c>
      <c r="DR194" s="12"/>
      <c r="DS194" s="14"/>
      <c r="DV194" s="12"/>
      <c r="DW194" s="12"/>
      <c r="DX194" s="14"/>
      <c r="DY194" s="12"/>
      <c r="DZ194" s="12"/>
      <c r="EA194" s="12"/>
      <c r="EB194" s="12"/>
      <c r="EC194" s="12"/>
      <c r="ED194" s="14"/>
      <c r="EE194" s="15"/>
      <c r="EF194" s="12"/>
      <c r="EG194" s="14"/>
      <c r="EH194" s="12"/>
      <c r="EI194" s="14"/>
      <c r="EJ194" s="14"/>
      <c r="EK194" s="14"/>
      <c r="EL194" s="14"/>
      <c r="EM194" s="64"/>
      <c r="EN194" s="51">
        <v>1</v>
      </c>
      <c r="EP194" s="12"/>
      <c r="EQ194" s="12"/>
      <c r="ET194" s="12"/>
      <c r="EU194" s="14"/>
      <c r="EV194" s="14"/>
      <c r="EW194" s="12"/>
      <c r="EX194" s="12"/>
      <c r="EY194" s="86">
        <f t="shared" si="11"/>
        <v>30</v>
      </c>
    </row>
    <row r="195" spans="1:155" x14ac:dyDescent="0.2">
      <c r="A195" s="19" t="s">
        <v>456</v>
      </c>
      <c r="B195" s="12" t="s">
        <v>457</v>
      </c>
      <c r="C195" s="7">
        <v>31</v>
      </c>
      <c r="D195" s="12"/>
      <c r="E195" s="12"/>
      <c r="F195" s="14"/>
      <c r="H195" s="12"/>
      <c r="I195" s="12"/>
      <c r="J195" s="12"/>
      <c r="K195" s="12"/>
      <c r="L195" s="14"/>
      <c r="M195" s="12"/>
      <c r="N195" s="12"/>
      <c r="O195" s="12"/>
      <c r="P195" s="14"/>
      <c r="Q195" s="12"/>
      <c r="R195" s="12"/>
      <c r="S195" s="14"/>
      <c r="T195" s="14"/>
      <c r="V195" s="12">
        <v>1</v>
      </c>
      <c r="W195" s="12"/>
      <c r="X195" s="14"/>
      <c r="Y195" s="12"/>
      <c r="Z195" s="12"/>
      <c r="AA195" s="12"/>
      <c r="AB195" s="15"/>
      <c r="AD195" s="12"/>
      <c r="AE195" s="12"/>
      <c r="AF195" s="12"/>
      <c r="AG195" s="12"/>
      <c r="AH195" s="14"/>
      <c r="AI195" s="14"/>
      <c r="AJ195" s="14"/>
      <c r="AK195" s="12"/>
      <c r="AL195" s="12"/>
      <c r="AN195" s="14"/>
      <c r="AO195" s="12"/>
      <c r="AP195" s="12"/>
      <c r="AQ195" s="12"/>
      <c r="AR195" s="14"/>
      <c r="AS195" s="14"/>
      <c r="AT195" s="14"/>
      <c r="AU195" s="14"/>
      <c r="AV195" s="14"/>
      <c r="AW195" s="64"/>
      <c r="AX195" s="51">
        <v>27</v>
      </c>
      <c r="AY195" s="12"/>
      <c r="AZ195" s="12"/>
      <c r="BA195" s="14"/>
      <c r="BB195" s="12"/>
      <c r="BC195" s="14"/>
      <c r="BD195" s="14"/>
      <c r="BF195" s="14"/>
      <c r="BH195" s="12"/>
      <c r="BI195" s="12"/>
      <c r="BJ195" s="14"/>
      <c r="BL195" s="12"/>
      <c r="BM195" s="12"/>
      <c r="BN195" s="12"/>
      <c r="BO195" s="12"/>
      <c r="BP195" s="12"/>
      <c r="BQ195" s="12"/>
      <c r="BR195" s="15"/>
      <c r="BS195" s="12"/>
      <c r="BT195" s="12"/>
      <c r="BU195" s="12"/>
      <c r="BV195" s="14"/>
      <c r="BW195" s="12"/>
      <c r="BX195" s="14"/>
      <c r="BY195" s="12"/>
      <c r="BZ195" s="12"/>
      <c r="CA195" s="14"/>
      <c r="CB195" s="14"/>
      <c r="CC195" s="14"/>
      <c r="CD195" s="14"/>
      <c r="CE195" s="14"/>
      <c r="CF195" s="14"/>
      <c r="CG195" s="14"/>
      <c r="CH195" s="12"/>
      <c r="CI195" s="12"/>
      <c r="CK195" s="12"/>
      <c r="CL195" s="12"/>
      <c r="CN195" s="12"/>
      <c r="CO195" s="14"/>
      <c r="CP195" s="12"/>
      <c r="CS195" s="12"/>
      <c r="CT195" s="12"/>
      <c r="CU195" s="12"/>
      <c r="CV195" s="12"/>
      <c r="CW195" s="12"/>
      <c r="CX195" s="12"/>
      <c r="CY195" s="12"/>
      <c r="DA195" s="12"/>
      <c r="DB195" s="12"/>
      <c r="DC195" s="12"/>
      <c r="DD195" s="12"/>
      <c r="DE195" s="12"/>
      <c r="DF195" s="12"/>
      <c r="DG195" s="12"/>
      <c r="DH195" s="12"/>
      <c r="DI195" s="12"/>
      <c r="DO195" s="14"/>
      <c r="DP195" s="14"/>
      <c r="DQ195" s="12"/>
      <c r="DR195" s="12"/>
      <c r="DS195" s="14"/>
      <c r="DV195" s="12"/>
      <c r="DW195" s="12"/>
      <c r="DX195" s="14"/>
      <c r="DY195" s="12"/>
      <c r="DZ195" s="12"/>
      <c r="EA195" s="12"/>
      <c r="EB195" s="12"/>
      <c r="EC195" s="12"/>
      <c r="ED195" s="14"/>
      <c r="EE195" s="15"/>
      <c r="EF195" s="12"/>
      <c r="EG195" s="14"/>
      <c r="EH195" s="12"/>
      <c r="EI195" s="14"/>
      <c r="EJ195" s="43">
        <v>1</v>
      </c>
      <c r="EK195" s="14"/>
      <c r="EL195" s="14"/>
      <c r="EM195" s="64"/>
      <c r="EN195" s="51">
        <v>1</v>
      </c>
      <c r="EP195" s="12"/>
      <c r="EQ195" s="12">
        <v>1</v>
      </c>
      <c r="ET195" s="12"/>
      <c r="EU195" s="14"/>
      <c r="EV195" s="14"/>
      <c r="EW195" s="12"/>
      <c r="EX195" s="12"/>
      <c r="EY195" s="86">
        <f t="shared" si="11"/>
        <v>31</v>
      </c>
    </row>
    <row r="196" spans="1:155" x14ac:dyDescent="0.2">
      <c r="A196" s="13" t="s">
        <v>309</v>
      </c>
      <c r="B196" t="s">
        <v>310</v>
      </c>
      <c r="C196" s="7">
        <v>28</v>
      </c>
      <c r="F196" s="14"/>
      <c r="L196" s="14"/>
      <c r="M196" s="12"/>
      <c r="N196" s="12"/>
      <c r="O196" s="12"/>
      <c r="P196" s="14"/>
      <c r="Q196" s="12"/>
      <c r="R196" s="12"/>
      <c r="S196" s="14"/>
      <c r="T196" s="14"/>
      <c r="V196" s="12"/>
      <c r="W196" s="12"/>
      <c r="X196" s="14"/>
      <c r="Y196" s="12"/>
      <c r="Z196" s="12"/>
      <c r="AA196" s="12"/>
      <c r="AB196" s="15"/>
      <c r="AE196" s="12"/>
      <c r="AF196" s="12"/>
      <c r="AG196" s="12"/>
      <c r="AH196" s="14"/>
      <c r="AI196" s="14"/>
      <c r="AJ196" s="14"/>
      <c r="AK196" s="12"/>
      <c r="AL196" s="12"/>
      <c r="AN196" s="14"/>
      <c r="AO196" s="12"/>
      <c r="AP196" s="12"/>
      <c r="AQ196" s="12"/>
      <c r="AR196" s="14"/>
      <c r="AS196" s="14"/>
      <c r="AT196" s="14"/>
      <c r="AU196" s="14"/>
      <c r="AV196" s="14"/>
      <c r="AW196" s="64">
        <v>27</v>
      </c>
      <c r="AX196" s="51"/>
      <c r="AY196" s="12"/>
      <c r="AZ196" s="12"/>
      <c r="BA196" s="14"/>
      <c r="BB196" s="12"/>
      <c r="BC196" s="14"/>
      <c r="BD196" s="14"/>
      <c r="BF196" s="14"/>
      <c r="BH196" s="12"/>
      <c r="BI196" s="12"/>
      <c r="BJ196" s="14"/>
      <c r="BL196" s="18"/>
      <c r="BM196" s="12"/>
      <c r="BN196" s="12"/>
      <c r="BO196" s="12"/>
      <c r="BP196" s="12"/>
      <c r="BQ196" s="12"/>
      <c r="BR196" s="15"/>
      <c r="BS196" s="12"/>
      <c r="BT196" s="12"/>
      <c r="BU196" s="12"/>
      <c r="BV196" s="14"/>
      <c r="BW196" s="12"/>
      <c r="BX196" s="14"/>
      <c r="BY196" s="12"/>
      <c r="BZ196" s="12"/>
      <c r="CA196" s="14"/>
      <c r="CB196" s="14"/>
      <c r="CC196" s="14"/>
      <c r="CD196" s="14"/>
      <c r="CE196" s="14"/>
      <c r="CF196" s="14"/>
      <c r="CG196" s="14"/>
      <c r="CH196" s="12"/>
      <c r="CI196" s="12"/>
      <c r="CK196" s="12"/>
      <c r="CL196" s="12"/>
      <c r="CN196" s="12"/>
      <c r="CO196" s="14"/>
      <c r="CP196" s="12"/>
      <c r="CS196" s="12"/>
      <c r="CT196" s="12"/>
      <c r="CU196" s="12"/>
      <c r="CV196" s="12"/>
      <c r="CW196" s="12"/>
      <c r="CX196" s="12"/>
      <c r="CY196" s="12"/>
      <c r="DA196" s="16"/>
      <c r="DB196" s="12"/>
      <c r="DC196" s="12"/>
      <c r="DD196" s="12"/>
      <c r="DE196" s="12"/>
      <c r="DF196" s="12"/>
      <c r="DG196" s="12"/>
      <c r="DH196" s="12"/>
      <c r="DI196" s="12"/>
      <c r="DO196" s="14"/>
      <c r="DP196" s="14"/>
      <c r="DQ196" s="12"/>
      <c r="DR196" s="12"/>
      <c r="DS196" s="14"/>
      <c r="DV196" s="12"/>
      <c r="DW196" s="12"/>
      <c r="DX196" s="14"/>
      <c r="DY196" s="12"/>
      <c r="DZ196" s="12"/>
      <c r="EA196" s="12"/>
      <c r="EB196" s="12"/>
      <c r="EC196" s="12"/>
      <c r="ED196" s="14"/>
      <c r="EE196" s="15"/>
      <c r="EF196" s="12"/>
      <c r="EG196" s="14"/>
      <c r="EH196" s="12"/>
      <c r="EI196" s="14"/>
      <c r="EJ196" s="14"/>
      <c r="EK196" s="14"/>
      <c r="EL196" s="14"/>
      <c r="EM196" s="64">
        <v>1</v>
      </c>
      <c r="EN196" s="51"/>
      <c r="EP196" s="12"/>
      <c r="EQ196" s="12"/>
      <c r="ET196" s="12"/>
      <c r="EU196" s="14"/>
      <c r="EV196" s="14"/>
      <c r="EW196" s="12"/>
      <c r="EX196" s="12"/>
      <c r="EY196" s="86">
        <f t="shared" si="11"/>
        <v>28</v>
      </c>
    </row>
    <row r="197" spans="1:155" x14ac:dyDescent="0.2">
      <c r="A197" s="13" t="s">
        <v>1126</v>
      </c>
      <c r="B197" s="83" t="s">
        <v>1125</v>
      </c>
      <c r="C197" s="7">
        <v>29</v>
      </c>
      <c r="F197" s="14"/>
      <c r="L197" s="14"/>
      <c r="M197" s="12"/>
      <c r="N197" s="12"/>
      <c r="O197" s="12"/>
      <c r="P197" s="14"/>
      <c r="Q197" s="12"/>
      <c r="R197" s="12"/>
      <c r="S197" s="14"/>
      <c r="T197" s="14"/>
      <c r="V197" s="12"/>
      <c r="W197" s="12"/>
      <c r="X197" s="14"/>
      <c r="Y197" s="12"/>
      <c r="Z197" s="12"/>
      <c r="AA197" s="12"/>
      <c r="AB197" s="15"/>
      <c r="AE197" s="12"/>
      <c r="AF197" s="12"/>
      <c r="AG197" s="12"/>
      <c r="AH197" s="14"/>
      <c r="AI197" s="14"/>
      <c r="AJ197" s="14"/>
      <c r="AK197" s="12"/>
      <c r="AL197" s="12"/>
      <c r="AN197" s="14"/>
      <c r="AO197" s="12"/>
      <c r="AP197" s="12"/>
      <c r="AQ197" s="12"/>
      <c r="AR197" s="14"/>
      <c r="AS197" s="14"/>
      <c r="AT197" s="14"/>
      <c r="AU197" s="14"/>
      <c r="AV197" s="14"/>
      <c r="AW197" s="64"/>
      <c r="AX197" s="48">
        <v>27</v>
      </c>
      <c r="AY197" s="12"/>
      <c r="AZ197" s="12"/>
      <c r="BA197" s="14"/>
      <c r="BB197" s="12"/>
      <c r="BC197" s="14"/>
      <c r="BD197" s="14"/>
      <c r="BF197" s="14"/>
      <c r="BH197" s="12"/>
      <c r="BI197" s="12"/>
      <c r="BJ197" s="14"/>
      <c r="BL197" s="18"/>
      <c r="BM197" s="12"/>
      <c r="BN197" s="12"/>
      <c r="BO197" s="12"/>
      <c r="BP197" s="12"/>
      <c r="BQ197" s="12"/>
      <c r="BR197" s="15"/>
      <c r="BS197" s="12"/>
      <c r="BT197" s="12"/>
      <c r="BU197" s="12"/>
      <c r="BV197" s="14"/>
      <c r="BW197" s="12"/>
      <c r="BX197" s="14"/>
      <c r="BY197" s="12"/>
      <c r="BZ197" s="12"/>
      <c r="CA197" s="14"/>
      <c r="CB197" s="14"/>
      <c r="CC197" s="14"/>
      <c r="CD197" s="14"/>
      <c r="CE197" s="14"/>
      <c r="CF197" s="14"/>
      <c r="CG197" s="14"/>
      <c r="CH197" s="12"/>
      <c r="CI197" s="12"/>
      <c r="CK197" s="12"/>
      <c r="CL197" s="12"/>
      <c r="CN197" s="12"/>
      <c r="CO197" s="14"/>
      <c r="CP197" s="12"/>
      <c r="CS197" s="12"/>
      <c r="CT197" s="12"/>
      <c r="CU197" s="12"/>
      <c r="CV197" s="12"/>
      <c r="CW197" s="12"/>
      <c r="CX197" s="12"/>
      <c r="CY197" s="12"/>
      <c r="DA197" s="16"/>
      <c r="DB197" s="12"/>
      <c r="DC197" s="12"/>
      <c r="DD197" s="12"/>
      <c r="DE197" s="12"/>
      <c r="DF197" s="12"/>
      <c r="DG197" s="12"/>
      <c r="DH197" s="12"/>
      <c r="DI197" s="12"/>
      <c r="DO197" s="14"/>
      <c r="DP197" s="14"/>
      <c r="DQ197" s="12">
        <v>1</v>
      </c>
      <c r="DR197" s="12"/>
      <c r="DS197" s="14"/>
      <c r="DV197" s="12"/>
      <c r="DW197" s="12"/>
      <c r="DX197" s="14"/>
      <c r="DY197" s="12"/>
      <c r="DZ197" s="12"/>
      <c r="EA197" s="12"/>
      <c r="EB197" s="12"/>
      <c r="EC197" s="12"/>
      <c r="ED197" s="14"/>
      <c r="EE197" s="15"/>
      <c r="EF197" s="12"/>
      <c r="EG197" s="14"/>
      <c r="EH197" s="12"/>
      <c r="EI197" s="14"/>
      <c r="EJ197" s="14"/>
      <c r="EK197" s="14"/>
      <c r="EL197" s="14"/>
      <c r="EM197" s="64"/>
      <c r="EN197" s="48">
        <v>1</v>
      </c>
      <c r="EP197" s="12"/>
      <c r="EQ197" s="12"/>
      <c r="ET197" s="12"/>
      <c r="EU197" s="14"/>
      <c r="EV197" s="14"/>
      <c r="EW197" s="12"/>
      <c r="EX197" s="12"/>
      <c r="EY197" s="86">
        <f t="shared" ref="EY197:EY206" si="12">SUM(F197:EX197)</f>
        <v>29</v>
      </c>
    </row>
    <row r="198" spans="1:155" x14ac:dyDescent="0.2">
      <c r="A198" s="13" t="s">
        <v>590</v>
      </c>
      <c r="B198" s="37" t="s">
        <v>1127</v>
      </c>
      <c r="C198" s="7">
        <v>31</v>
      </c>
      <c r="D198" t="s">
        <v>410</v>
      </c>
      <c r="F198" s="14"/>
      <c r="L198" s="14"/>
      <c r="M198" s="12"/>
      <c r="N198" s="12"/>
      <c r="O198" s="12"/>
      <c r="P198" s="14"/>
      <c r="Q198" s="12">
        <v>1</v>
      </c>
      <c r="R198" s="12"/>
      <c r="S198" s="14"/>
      <c r="T198" s="14"/>
      <c r="V198" s="12"/>
      <c r="W198" s="12"/>
      <c r="X198" s="14"/>
      <c r="Y198" s="12"/>
      <c r="Z198" s="12"/>
      <c r="AA198" s="12"/>
      <c r="AB198" s="15"/>
      <c r="AE198" s="12"/>
      <c r="AF198" s="12"/>
      <c r="AG198" s="12"/>
      <c r="AH198" s="14"/>
      <c r="AI198" s="14"/>
      <c r="AJ198" s="14"/>
      <c r="AK198" s="12"/>
      <c r="AL198" s="12"/>
      <c r="AN198" s="14"/>
      <c r="AO198" s="12"/>
      <c r="AP198" s="12"/>
      <c r="AQ198" s="12"/>
      <c r="AR198" s="14"/>
      <c r="AS198" s="14"/>
      <c r="AT198" s="14"/>
      <c r="AU198" s="14"/>
      <c r="AV198" s="14"/>
      <c r="AW198" s="64">
        <v>27</v>
      </c>
      <c r="AX198" s="51"/>
      <c r="AY198" s="12"/>
      <c r="AZ198" s="12"/>
      <c r="BA198" s="14"/>
      <c r="BB198" s="12"/>
      <c r="BC198" s="14"/>
      <c r="BD198" s="14"/>
      <c r="BF198" s="14"/>
      <c r="BH198" s="12"/>
      <c r="BI198" s="12"/>
      <c r="BJ198" s="14"/>
      <c r="BL198" s="18"/>
      <c r="BM198" s="12"/>
      <c r="BN198" s="12"/>
      <c r="BO198" s="12"/>
      <c r="BP198" s="12"/>
      <c r="BQ198" s="12"/>
      <c r="BR198" s="15"/>
      <c r="BS198" s="12"/>
      <c r="BT198" s="12"/>
      <c r="BU198" s="12"/>
      <c r="BV198" s="14"/>
      <c r="BW198" s="12"/>
      <c r="BX198" s="43">
        <v>1</v>
      </c>
      <c r="BY198" s="12"/>
      <c r="BZ198" s="12"/>
      <c r="CA198" s="14"/>
      <c r="CB198" s="14"/>
      <c r="CC198" s="14"/>
      <c r="CD198" s="14"/>
      <c r="CE198" s="14"/>
      <c r="CF198" s="14"/>
      <c r="CG198" s="14"/>
      <c r="CH198" s="12"/>
      <c r="CI198" s="12"/>
      <c r="CK198" s="12"/>
      <c r="CL198" s="12"/>
      <c r="CN198" s="12"/>
      <c r="CO198" s="14"/>
      <c r="CP198" s="12"/>
      <c r="CR198" s="43">
        <v>1</v>
      </c>
      <c r="CS198" s="12"/>
      <c r="CT198" s="12"/>
      <c r="CU198" s="12"/>
      <c r="CV198" s="12"/>
      <c r="CW198" s="12"/>
      <c r="CX198" s="12"/>
      <c r="CY198" s="12"/>
      <c r="DA198" s="16"/>
      <c r="DB198" s="12"/>
      <c r="DC198" s="12"/>
      <c r="DD198" s="12"/>
      <c r="DE198" s="12"/>
      <c r="DF198" s="12"/>
      <c r="DG198" s="12"/>
      <c r="DH198" s="12"/>
      <c r="DI198" s="12"/>
      <c r="DO198" s="14"/>
      <c r="DP198" s="14"/>
      <c r="DQ198" s="12"/>
      <c r="DR198" s="12"/>
      <c r="DS198" s="14"/>
      <c r="DV198" s="12"/>
      <c r="DW198" s="12"/>
      <c r="DX198" s="14"/>
      <c r="DY198" s="12"/>
      <c r="DZ198" s="12"/>
      <c r="EA198" s="12"/>
      <c r="EB198" s="12"/>
      <c r="EC198" s="12"/>
      <c r="ED198" s="14"/>
      <c r="EE198" s="15"/>
      <c r="EF198" s="12"/>
      <c r="EG198" s="14"/>
      <c r="EH198" s="12"/>
      <c r="EI198" s="14"/>
      <c r="EJ198" s="14"/>
      <c r="EK198" s="14"/>
      <c r="EL198" s="14"/>
      <c r="EM198" s="64">
        <v>1</v>
      </c>
      <c r="EN198" s="51"/>
      <c r="EP198" s="12"/>
      <c r="EQ198" s="12"/>
      <c r="ET198" s="12"/>
      <c r="EU198" s="14"/>
      <c r="EV198" s="14"/>
      <c r="EW198" s="12"/>
      <c r="EX198" s="12"/>
      <c r="EY198" s="86">
        <f t="shared" si="12"/>
        <v>31</v>
      </c>
    </row>
    <row r="199" spans="1:155" x14ac:dyDescent="0.2">
      <c r="A199" s="13" t="s">
        <v>980</v>
      </c>
      <c r="B199" s="37" t="s">
        <v>979</v>
      </c>
      <c r="C199" s="7">
        <v>29</v>
      </c>
      <c r="D199" s="37" t="s">
        <v>260</v>
      </c>
      <c r="F199" s="14"/>
      <c r="L199" s="14"/>
      <c r="M199" s="12"/>
      <c r="N199" s="12"/>
      <c r="O199" s="12"/>
      <c r="P199" s="14"/>
      <c r="Q199" s="12"/>
      <c r="R199" s="12"/>
      <c r="S199" s="14"/>
      <c r="T199" s="14"/>
      <c r="V199" s="12"/>
      <c r="W199" s="12"/>
      <c r="X199" s="14"/>
      <c r="Y199" s="12"/>
      <c r="Z199" s="12"/>
      <c r="AA199" s="12"/>
      <c r="AB199" s="15"/>
      <c r="AE199" s="12"/>
      <c r="AF199" s="12"/>
      <c r="AG199" s="12"/>
      <c r="AH199" s="14"/>
      <c r="AI199" s="14"/>
      <c r="AJ199" s="14"/>
      <c r="AK199" s="12"/>
      <c r="AL199" s="12"/>
      <c r="AN199" s="14"/>
      <c r="AO199" s="12"/>
      <c r="AP199" s="12"/>
      <c r="AQ199" s="12"/>
      <c r="AR199" s="14"/>
      <c r="AS199" s="14"/>
      <c r="AT199" s="14"/>
      <c r="AU199" s="14"/>
      <c r="AV199" s="14"/>
      <c r="AW199" s="64"/>
      <c r="AX199" s="51">
        <v>27</v>
      </c>
      <c r="AY199" s="12"/>
      <c r="AZ199" s="12"/>
      <c r="BA199" s="14"/>
      <c r="BB199" s="12"/>
      <c r="BC199" s="14"/>
      <c r="BD199" s="14"/>
      <c r="BF199" s="14"/>
      <c r="BH199" s="12"/>
      <c r="BI199" s="12"/>
      <c r="BJ199" s="14"/>
      <c r="BL199" s="18"/>
      <c r="BM199" s="12"/>
      <c r="BN199" s="12"/>
      <c r="BO199" s="12"/>
      <c r="BP199" s="12"/>
      <c r="BQ199" s="12"/>
      <c r="BR199" s="15"/>
      <c r="BS199" s="12"/>
      <c r="BT199" s="12"/>
      <c r="BU199" s="12"/>
      <c r="BV199" s="14"/>
      <c r="BW199" s="12"/>
      <c r="BX199" s="14"/>
      <c r="BY199" s="12"/>
      <c r="BZ199" s="12"/>
      <c r="CA199" s="14"/>
      <c r="CB199" s="14"/>
      <c r="CC199" s="14"/>
      <c r="CD199" s="14"/>
      <c r="CE199" s="14"/>
      <c r="CF199" s="14"/>
      <c r="CG199" s="14"/>
      <c r="CH199" s="12"/>
      <c r="CI199" s="12"/>
      <c r="CK199" s="12"/>
      <c r="CL199" s="12"/>
      <c r="CN199" s="12"/>
      <c r="CO199" s="14"/>
      <c r="CP199" s="12"/>
      <c r="CR199" s="43">
        <v>1</v>
      </c>
      <c r="CS199" s="12"/>
      <c r="CT199" s="12"/>
      <c r="CU199" s="12"/>
      <c r="CV199" s="12"/>
      <c r="CW199" s="12"/>
      <c r="CX199" s="12"/>
      <c r="CY199" s="12"/>
      <c r="DA199" s="16"/>
      <c r="DB199" s="12"/>
      <c r="DC199" s="12"/>
      <c r="DD199" s="12"/>
      <c r="DE199" s="12"/>
      <c r="DF199" s="12"/>
      <c r="DG199" s="12"/>
      <c r="DH199" s="12"/>
      <c r="DI199" s="12"/>
      <c r="DO199" s="14"/>
      <c r="DP199" s="14"/>
      <c r="DQ199" s="12"/>
      <c r="DR199" s="12"/>
      <c r="DS199" s="14"/>
      <c r="DV199" s="12"/>
      <c r="DW199" s="12"/>
      <c r="DX199" s="14"/>
      <c r="DY199" s="12"/>
      <c r="DZ199" s="12"/>
      <c r="EA199" s="12"/>
      <c r="EB199" s="12"/>
      <c r="EC199" s="12"/>
      <c r="ED199" s="14"/>
      <c r="EE199" s="15"/>
      <c r="EF199" s="12"/>
      <c r="EG199" s="14"/>
      <c r="EH199" s="12"/>
      <c r="EI199" s="14"/>
      <c r="EJ199" s="14"/>
      <c r="EK199" s="14"/>
      <c r="EL199" s="14"/>
      <c r="EM199" s="64"/>
      <c r="EN199" s="51">
        <v>1</v>
      </c>
      <c r="EP199" s="12"/>
      <c r="EQ199" s="12"/>
      <c r="ET199" s="12"/>
      <c r="EU199" s="14"/>
      <c r="EV199" s="14"/>
      <c r="EW199" s="12"/>
      <c r="EX199" s="12"/>
      <c r="EY199" s="86">
        <f t="shared" si="12"/>
        <v>29</v>
      </c>
    </row>
    <row r="200" spans="1:155" x14ac:dyDescent="0.2">
      <c r="A200" s="13" t="s">
        <v>454</v>
      </c>
      <c r="B200" t="s">
        <v>455</v>
      </c>
      <c r="C200" s="7">
        <v>40</v>
      </c>
      <c r="D200" t="s">
        <v>410</v>
      </c>
      <c r="E200" t="s">
        <v>410</v>
      </c>
      <c r="F200" s="14"/>
      <c r="L200" s="14"/>
      <c r="M200" s="12"/>
      <c r="N200" s="12"/>
      <c r="O200" s="12"/>
      <c r="P200" s="14"/>
      <c r="Q200" s="12"/>
      <c r="R200" s="12"/>
      <c r="S200" s="14"/>
      <c r="T200" s="14"/>
      <c r="V200" s="12">
        <v>1</v>
      </c>
      <c r="W200" s="12"/>
      <c r="X200" s="14"/>
      <c r="Y200" s="12"/>
      <c r="Z200" s="12">
        <v>1</v>
      </c>
      <c r="AA200" s="12"/>
      <c r="AB200" s="15"/>
      <c r="AE200" s="12"/>
      <c r="AF200" s="12"/>
      <c r="AG200" s="12">
        <v>1</v>
      </c>
      <c r="AH200" s="14"/>
      <c r="AI200" s="14"/>
      <c r="AJ200" s="14"/>
      <c r="AK200" s="12"/>
      <c r="AL200" s="12"/>
      <c r="AN200" s="14"/>
      <c r="AO200" s="12"/>
      <c r="AP200" s="12"/>
      <c r="AQ200" s="12"/>
      <c r="AR200" s="14"/>
      <c r="AS200" s="14"/>
      <c r="AT200" s="14"/>
      <c r="AU200" s="14"/>
      <c r="AV200" s="14"/>
      <c r="AW200" s="64"/>
      <c r="AX200" s="51">
        <v>27</v>
      </c>
      <c r="AY200" s="12"/>
      <c r="AZ200" s="12"/>
      <c r="BA200" s="14"/>
      <c r="BB200" s="12"/>
      <c r="BC200" s="14"/>
      <c r="BD200" s="14"/>
      <c r="BF200" s="14"/>
      <c r="BG200">
        <v>1</v>
      </c>
      <c r="BH200" s="12"/>
      <c r="BI200" s="12"/>
      <c r="BJ200" s="14"/>
      <c r="BL200" s="12">
        <v>1</v>
      </c>
      <c r="BM200" s="12"/>
      <c r="BN200" s="12"/>
      <c r="BO200" s="12"/>
      <c r="BP200" s="12"/>
      <c r="BQ200" s="12"/>
      <c r="BR200" s="43">
        <v>1</v>
      </c>
      <c r="BS200" s="12"/>
      <c r="BT200" s="12"/>
      <c r="BU200" s="12"/>
      <c r="BV200" s="14"/>
      <c r="BW200" s="12"/>
      <c r="BX200" s="14"/>
      <c r="BY200" s="12"/>
      <c r="BZ200" s="12"/>
      <c r="CA200" s="14"/>
      <c r="CB200" s="14"/>
      <c r="CC200" s="14"/>
      <c r="CD200" s="14"/>
      <c r="CE200" s="14"/>
      <c r="CF200" s="14"/>
      <c r="CG200" s="14"/>
      <c r="CH200" s="12"/>
      <c r="CI200" s="12"/>
      <c r="CK200" s="12"/>
      <c r="CL200" s="12">
        <v>1</v>
      </c>
      <c r="CN200" s="12"/>
      <c r="CO200" s="14"/>
      <c r="CP200" s="12"/>
      <c r="CS200" s="12"/>
      <c r="CT200" s="12"/>
      <c r="CU200" s="12"/>
      <c r="CV200" s="12"/>
      <c r="CW200" s="12"/>
      <c r="CX200" s="12"/>
      <c r="CY200" s="12"/>
      <c r="DA200" s="16"/>
      <c r="DB200" s="12">
        <v>1</v>
      </c>
      <c r="DC200" s="12"/>
      <c r="DD200" s="12"/>
      <c r="DE200" s="12"/>
      <c r="DF200" s="12">
        <v>1</v>
      </c>
      <c r="DG200" s="12"/>
      <c r="DH200" s="12"/>
      <c r="DI200" s="12"/>
      <c r="DO200" s="14"/>
      <c r="DP200" s="14"/>
      <c r="DQ200" s="12">
        <v>1</v>
      </c>
      <c r="DR200" s="12"/>
      <c r="DS200" s="14"/>
      <c r="DV200" s="12"/>
      <c r="DW200" s="12"/>
      <c r="DX200" s="14"/>
      <c r="DY200" s="12"/>
      <c r="DZ200" s="12"/>
      <c r="EA200" s="12"/>
      <c r="EB200" s="12"/>
      <c r="EC200" s="12"/>
      <c r="ED200" s="14"/>
      <c r="EE200" s="12">
        <v>1</v>
      </c>
      <c r="EF200" s="12"/>
      <c r="EG200" s="14"/>
      <c r="EH200" s="12"/>
      <c r="EI200" s="14"/>
      <c r="EJ200" s="14"/>
      <c r="EK200" s="14"/>
      <c r="EL200" s="14"/>
      <c r="EM200" s="64"/>
      <c r="EN200" s="51">
        <v>1</v>
      </c>
      <c r="EP200" s="12"/>
      <c r="EQ200" s="12">
        <v>1</v>
      </c>
      <c r="ET200" s="12"/>
      <c r="EU200" s="14"/>
      <c r="EV200" s="14"/>
      <c r="EW200" s="12"/>
      <c r="EX200" s="12"/>
      <c r="EY200" s="86">
        <f t="shared" si="12"/>
        <v>40</v>
      </c>
    </row>
    <row r="201" spans="1:155" x14ac:dyDescent="0.2">
      <c r="A201" s="13" t="s">
        <v>587</v>
      </c>
      <c r="B201" s="12" t="s">
        <v>588</v>
      </c>
      <c r="C201" s="7">
        <v>31</v>
      </c>
      <c r="D201" t="s">
        <v>410</v>
      </c>
      <c r="F201" s="14"/>
      <c r="L201" s="14"/>
      <c r="M201" s="12"/>
      <c r="N201" s="12"/>
      <c r="O201" s="12"/>
      <c r="P201" s="14"/>
      <c r="Q201" s="12"/>
      <c r="R201" s="12"/>
      <c r="S201" s="14"/>
      <c r="T201" s="14"/>
      <c r="V201" s="12"/>
      <c r="W201" s="12"/>
      <c r="X201" s="14"/>
      <c r="Y201" s="12"/>
      <c r="Z201" s="12"/>
      <c r="AA201" s="12"/>
      <c r="AB201" s="15"/>
      <c r="AE201" s="12"/>
      <c r="AF201" s="12"/>
      <c r="AG201" s="12"/>
      <c r="AH201" s="14"/>
      <c r="AI201" s="14"/>
      <c r="AJ201" s="14"/>
      <c r="AK201" s="12"/>
      <c r="AL201" s="12"/>
      <c r="AN201" s="14"/>
      <c r="AO201" s="12"/>
      <c r="AP201" s="12"/>
      <c r="AQ201" s="12">
        <v>1</v>
      </c>
      <c r="AR201" s="14"/>
      <c r="AS201" s="14"/>
      <c r="AT201" s="14"/>
      <c r="AU201" s="14"/>
      <c r="AV201" s="14"/>
      <c r="AW201" s="64"/>
      <c r="AX201" s="48">
        <v>27</v>
      </c>
      <c r="AY201" s="12"/>
      <c r="AZ201" s="12"/>
      <c r="BA201" s="14"/>
      <c r="BB201" s="12"/>
      <c r="BC201" s="14"/>
      <c r="BD201" s="14"/>
      <c r="BF201" s="14"/>
      <c r="BH201" s="12"/>
      <c r="BI201" s="12"/>
      <c r="BJ201" s="14"/>
      <c r="BL201" s="12"/>
      <c r="BM201" s="12"/>
      <c r="BN201" s="12"/>
      <c r="BO201" s="12"/>
      <c r="BP201" s="12"/>
      <c r="BQ201" s="12"/>
      <c r="BR201" s="15"/>
      <c r="BS201" s="12"/>
      <c r="BT201" s="12"/>
      <c r="BU201" s="12"/>
      <c r="BV201" s="14"/>
      <c r="BW201" s="12"/>
      <c r="BX201" s="14"/>
      <c r="BY201" s="12"/>
      <c r="BZ201" s="12"/>
      <c r="CA201" s="14"/>
      <c r="CB201" s="14"/>
      <c r="CC201" s="14"/>
      <c r="CD201" s="14"/>
      <c r="CE201" s="14"/>
      <c r="CF201" s="14"/>
      <c r="CG201" s="14"/>
      <c r="CH201" s="12"/>
      <c r="CI201" s="12"/>
      <c r="CK201" s="12"/>
      <c r="CL201" s="12"/>
      <c r="CN201" s="12"/>
      <c r="CO201" s="14"/>
      <c r="CP201" s="12"/>
      <c r="CS201" s="12">
        <v>1</v>
      </c>
      <c r="CT201" s="12"/>
      <c r="CU201" s="12"/>
      <c r="CV201" s="12"/>
      <c r="CW201" s="12"/>
      <c r="CX201" s="12"/>
      <c r="CY201" s="12"/>
      <c r="DA201" s="16"/>
      <c r="DB201" s="12"/>
      <c r="DC201" s="12"/>
      <c r="DD201" s="12"/>
      <c r="DE201" s="12"/>
      <c r="DF201" s="12"/>
      <c r="DG201" s="12"/>
      <c r="DH201" s="12"/>
      <c r="DI201" s="12"/>
      <c r="DO201" s="14"/>
      <c r="DP201" s="14"/>
      <c r="DQ201" s="12">
        <v>1</v>
      </c>
      <c r="DR201" s="12"/>
      <c r="DS201" s="14"/>
      <c r="DV201" s="12"/>
      <c r="DW201" s="12"/>
      <c r="DX201" s="14"/>
      <c r="DY201" s="12"/>
      <c r="DZ201" s="12"/>
      <c r="EA201" s="12"/>
      <c r="EB201" s="12"/>
      <c r="EC201" s="12"/>
      <c r="ED201" s="14"/>
      <c r="EE201" s="15"/>
      <c r="EF201" s="12"/>
      <c r="EG201" s="14"/>
      <c r="EH201" s="12"/>
      <c r="EI201" s="14"/>
      <c r="EJ201" s="14"/>
      <c r="EK201" s="14"/>
      <c r="EL201" s="14"/>
      <c r="EM201" s="64"/>
      <c r="EN201" s="48">
        <v>1</v>
      </c>
      <c r="EP201" s="12"/>
      <c r="EQ201" s="12"/>
      <c r="ET201" s="12"/>
      <c r="EU201" s="14"/>
      <c r="EV201" s="14"/>
      <c r="EW201" s="12"/>
      <c r="EX201" s="12"/>
      <c r="EY201" s="86">
        <f t="shared" si="12"/>
        <v>31</v>
      </c>
    </row>
    <row r="202" spans="1:155" x14ac:dyDescent="0.2">
      <c r="A202" s="13" t="s">
        <v>1167</v>
      </c>
      <c r="B202" s="83" t="s">
        <v>1128</v>
      </c>
      <c r="C202" s="7">
        <v>1</v>
      </c>
      <c r="F202" s="14"/>
      <c r="L202" s="14"/>
      <c r="M202" s="12"/>
      <c r="N202" s="12"/>
      <c r="O202" s="12"/>
      <c r="P202" s="14"/>
      <c r="Q202" s="12"/>
      <c r="R202" s="12"/>
      <c r="S202" s="14"/>
      <c r="T202" s="14"/>
      <c r="V202" s="12"/>
      <c r="W202" s="12"/>
      <c r="X202" s="14"/>
      <c r="Y202" s="12"/>
      <c r="Z202" s="12"/>
      <c r="AA202" s="12"/>
      <c r="AB202" s="15"/>
      <c r="AE202" s="12"/>
      <c r="AF202" s="12"/>
      <c r="AG202" s="12"/>
      <c r="AH202" s="14"/>
      <c r="AI202" s="14"/>
      <c r="AJ202" s="14"/>
      <c r="AK202" s="12"/>
      <c r="AL202" s="12"/>
      <c r="AN202" s="14"/>
      <c r="AO202" s="12"/>
      <c r="AP202" s="12"/>
      <c r="AQ202" s="12"/>
      <c r="AR202" s="14"/>
      <c r="AS202" s="14"/>
      <c r="AT202" s="14"/>
      <c r="AU202" s="14"/>
      <c r="AV202" s="14"/>
      <c r="AW202" s="64"/>
      <c r="AX202" s="48"/>
      <c r="AY202" s="12"/>
      <c r="AZ202" s="12"/>
      <c r="BA202" s="14"/>
      <c r="BB202" s="12"/>
      <c r="BC202" s="14"/>
      <c r="BD202" s="14"/>
      <c r="BF202" s="14"/>
      <c r="BH202" s="12"/>
      <c r="BI202" s="12"/>
      <c r="BJ202" s="14"/>
      <c r="BL202" s="12"/>
      <c r="BM202" s="12"/>
      <c r="BN202" s="12"/>
      <c r="BO202" s="12"/>
      <c r="BP202" s="12"/>
      <c r="BQ202" s="12"/>
      <c r="BR202" s="15"/>
      <c r="BS202" s="12"/>
      <c r="BT202" s="12"/>
      <c r="BU202" s="12"/>
      <c r="BV202" s="14"/>
      <c r="BW202" s="12"/>
      <c r="BX202" s="14"/>
      <c r="BY202" s="12"/>
      <c r="BZ202" s="12"/>
      <c r="CA202" s="14"/>
      <c r="CB202" s="14"/>
      <c r="CC202" s="14"/>
      <c r="CD202" s="14"/>
      <c r="CE202" s="14"/>
      <c r="CF202" s="14"/>
      <c r="CG202" s="14"/>
      <c r="CH202" s="12"/>
      <c r="CI202" s="12"/>
      <c r="CK202" s="12"/>
      <c r="CL202" s="12"/>
      <c r="CN202" s="12"/>
      <c r="CO202" s="14"/>
      <c r="CP202" s="12"/>
      <c r="CS202" s="12"/>
      <c r="CT202" s="12"/>
      <c r="CU202" s="12"/>
      <c r="CV202" s="12"/>
      <c r="CW202" s="12"/>
      <c r="CX202" s="12"/>
      <c r="CY202" s="12"/>
      <c r="DA202" s="16"/>
      <c r="DB202" s="12"/>
      <c r="DC202" s="12"/>
      <c r="DD202" s="12"/>
      <c r="DE202" s="12"/>
      <c r="DF202" s="12"/>
      <c r="DG202" s="12"/>
      <c r="DH202" s="12"/>
      <c r="DI202" s="12"/>
      <c r="DO202" s="14"/>
      <c r="DP202" s="14"/>
      <c r="DQ202" s="37">
        <v>1</v>
      </c>
      <c r="DR202" s="12"/>
      <c r="DS202" s="14"/>
      <c r="DV202" s="12"/>
      <c r="DW202" s="12"/>
      <c r="DX202" s="14"/>
      <c r="DY202" s="12"/>
      <c r="DZ202" s="12"/>
      <c r="EA202" s="12"/>
      <c r="EB202" s="12"/>
      <c r="EC202" s="12"/>
      <c r="ED202" s="14"/>
      <c r="EE202" s="15"/>
      <c r="EF202" s="12"/>
      <c r="EG202" s="14"/>
      <c r="EH202" s="12"/>
      <c r="EI202" s="14"/>
      <c r="EJ202" s="14"/>
      <c r="EK202" s="14"/>
      <c r="EL202" s="14"/>
      <c r="EM202" s="64"/>
      <c r="EN202" s="48"/>
      <c r="EP202" s="12"/>
      <c r="EQ202" s="12"/>
      <c r="ET202" s="12"/>
      <c r="EU202" s="14"/>
      <c r="EV202" s="14"/>
      <c r="EW202" s="12"/>
      <c r="EX202" s="12"/>
      <c r="EY202" s="86">
        <f t="shared" si="12"/>
        <v>1</v>
      </c>
    </row>
    <row r="203" spans="1:155" x14ac:dyDescent="0.2">
      <c r="A203" s="19" t="s">
        <v>471</v>
      </c>
      <c r="B203" s="12" t="s">
        <v>324</v>
      </c>
      <c r="C203" s="7">
        <v>32</v>
      </c>
      <c r="D203" s="12" t="s">
        <v>7</v>
      </c>
      <c r="E203" s="37" t="s">
        <v>260</v>
      </c>
      <c r="F203" s="14"/>
      <c r="H203" s="12"/>
      <c r="I203" s="12"/>
      <c r="J203" s="12"/>
      <c r="K203" s="12"/>
      <c r="L203" s="14"/>
      <c r="M203" s="12"/>
      <c r="N203" s="12"/>
      <c r="O203" s="12"/>
      <c r="P203" s="14"/>
      <c r="Q203" s="12"/>
      <c r="R203" s="12"/>
      <c r="S203" s="14"/>
      <c r="T203" s="14"/>
      <c r="V203" s="12">
        <v>1</v>
      </c>
      <c r="W203" s="12"/>
      <c r="X203" s="14"/>
      <c r="Y203" s="12"/>
      <c r="Z203" s="12">
        <v>1</v>
      </c>
      <c r="AA203" s="12"/>
      <c r="AB203" s="15"/>
      <c r="AD203" s="12"/>
      <c r="AE203" s="12"/>
      <c r="AF203" s="12"/>
      <c r="AG203" s="12">
        <v>1</v>
      </c>
      <c r="AH203" s="14"/>
      <c r="AI203" s="14"/>
      <c r="AJ203" s="14"/>
      <c r="AK203" s="12"/>
      <c r="AL203" s="12"/>
      <c r="AN203" s="14"/>
      <c r="AO203" s="12"/>
      <c r="AP203" s="12"/>
      <c r="AQ203" s="12"/>
      <c r="AR203" s="14"/>
      <c r="AS203" s="14"/>
      <c r="AT203" s="14"/>
      <c r="AU203" s="14"/>
      <c r="AV203" s="14"/>
      <c r="AW203" s="64"/>
      <c r="AX203" s="51">
        <v>27</v>
      </c>
      <c r="AY203" s="12"/>
      <c r="AZ203" s="12"/>
      <c r="BA203" s="14"/>
      <c r="BB203" s="12"/>
      <c r="BC203" s="14"/>
      <c r="BD203" s="14"/>
      <c r="BF203" s="14"/>
      <c r="BH203" s="12"/>
      <c r="BI203" s="12"/>
      <c r="BJ203" s="14"/>
      <c r="BL203" s="12"/>
      <c r="BM203" s="12"/>
      <c r="BN203" s="12"/>
      <c r="BO203" s="12"/>
      <c r="BP203" s="12"/>
      <c r="BQ203" s="12"/>
      <c r="BR203" s="15"/>
      <c r="BS203" s="12"/>
      <c r="BT203" s="12"/>
      <c r="BU203" s="12"/>
      <c r="BV203" s="14"/>
      <c r="BW203" s="12"/>
      <c r="BX203" s="14"/>
      <c r="BY203" s="12"/>
      <c r="BZ203" s="12"/>
      <c r="CA203" s="14"/>
      <c r="CB203" s="14"/>
      <c r="CC203" s="14"/>
      <c r="CD203" s="14"/>
      <c r="CE203" s="14"/>
      <c r="CF203" s="14"/>
      <c r="CG203" s="14"/>
      <c r="CH203" s="12"/>
      <c r="CI203" s="12"/>
      <c r="CK203" s="12"/>
      <c r="CL203" s="12"/>
      <c r="CN203" s="12"/>
      <c r="CO203" s="14"/>
      <c r="CP203" s="12"/>
      <c r="CS203" s="12"/>
      <c r="CT203" s="12"/>
      <c r="CU203" s="12"/>
      <c r="CV203" s="12"/>
      <c r="CW203" s="12"/>
      <c r="CX203" s="12"/>
      <c r="CY203" s="12"/>
      <c r="DA203" s="12"/>
      <c r="DB203" s="12"/>
      <c r="DC203" s="12"/>
      <c r="DD203" s="12"/>
      <c r="DE203" s="12"/>
      <c r="DF203" s="12"/>
      <c r="DG203" s="12"/>
      <c r="DH203" s="12"/>
      <c r="DI203" s="12"/>
      <c r="DO203" s="14"/>
      <c r="DP203" s="14"/>
      <c r="DQ203" s="12"/>
      <c r="DR203" s="12"/>
      <c r="DS203" s="14"/>
      <c r="DV203" s="12"/>
      <c r="DW203" s="12"/>
      <c r="DX203" s="14"/>
      <c r="DY203" s="12"/>
      <c r="DZ203" s="12"/>
      <c r="EA203" s="12"/>
      <c r="EB203" s="12"/>
      <c r="EC203" s="12"/>
      <c r="ED203" s="14"/>
      <c r="EE203" s="15"/>
      <c r="EF203" s="12"/>
      <c r="EG203" s="14"/>
      <c r="EH203" s="12"/>
      <c r="EI203" s="14"/>
      <c r="EJ203" s="14"/>
      <c r="EK203" s="14"/>
      <c r="EL203" s="14"/>
      <c r="EM203" s="64"/>
      <c r="EN203" s="51">
        <v>1</v>
      </c>
      <c r="EP203" s="12"/>
      <c r="EQ203" s="12"/>
      <c r="ET203" s="12">
        <v>1</v>
      </c>
      <c r="EU203" s="14"/>
      <c r="EV203" s="14"/>
      <c r="EW203" s="12"/>
      <c r="EX203" s="12"/>
      <c r="EY203" s="86">
        <f t="shared" si="12"/>
        <v>32</v>
      </c>
    </row>
    <row r="204" spans="1:155" x14ac:dyDescent="0.2">
      <c r="A204" s="13" t="s">
        <v>184</v>
      </c>
      <c r="B204" t="s">
        <v>185</v>
      </c>
      <c r="C204" s="7">
        <v>130</v>
      </c>
      <c r="D204" t="s">
        <v>410</v>
      </c>
      <c r="E204" s="12" t="s">
        <v>410</v>
      </c>
      <c r="F204" s="14">
        <v>1</v>
      </c>
      <c r="H204" s="14">
        <v>1</v>
      </c>
      <c r="I204" s="14">
        <v>1</v>
      </c>
      <c r="K204" s="12">
        <v>1</v>
      </c>
      <c r="L204" s="14">
        <v>1</v>
      </c>
      <c r="M204" s="12">
        <v>1</v>
      </c>
      <c r="N204" s="12"/>
      <c r="O204" s="12"/>
      <c r="P204" s="43">
        <v>1</v>
      </c>
      <c r="Q204" s="12">
        <v>1</v>
      </c>
      <c r="R204" s="12"/>
      <c r="S204" s="14"/>
      <c r="T204" s="14">
        <v>1</v>
      </c>
      <c r="U204" s="60">
        <v>1</v>
      </c>
      <c r="V204" s="12">
        <v>1</v>
      </c>
      <c r="W204" s="12">
        <v>1</v>
      </c>
      <c r="X204" s="14">
        <v>1</v>
      </c>
      <c r="Y204" s="12">
        <v>1</v>
      </c>
      <c r="Z204" s="12">
        <v>1</v>
      </c>
      <c r="AA204" s="14">
        <v>1</v>
      </c>
      <c r="AB204" s="12">
        <v>1</v>
      </c>
      <c r="AD204" s="14">
        <v>1</v>
      </c>
      <c r="AE204" s="12">
        <v>1</v>
      </c>
      <c r="AF204" s="12">
        <v>1</v>
      </c>
      <c r="AG204" s="14">
        <v>1</v>
      </c>
      <c r="AH204" s="14"/>
      <c r="AI204" s="14">
        <v>1</v>
      </c>
      <c r="AJ204" s="14">
        <v>1</v>
      </c>
      <c r="AK204" s="12">
        <v>1</v>
      </c>
      <c r="AL204" s="12">
        <v>1</v>
      </c>
      <c r="AM204" s="14">
        <v>1</v>
      </c>
      <c r="AN204" s="14"/>
      <c r="AO204" s="14">
        <v>1</v>
      </c>
      <c r="AP204" s="43">
        <v>1</v>
      </c>
      <c r="AQ204" s="43">
        <v>1</v>
      </c>
      <c r="AR204" s="14"/>
      <c r="AS204" s="14">
        <v>1</v>
      </c>
      <c r="AT204" s="14"/>
      <c r="AU204" s="14">
        <v>1</v>
      </c>
      <c r="AV204" s="14"/>
      <c r="AW204" s="64">
        <v>27</v>
      </c>
      <c r="AX204" s="51"/>
      <c r="AY204" s="12"/>
      <c r="AZ204" s="12"/>
      <c r="BA204" s="14"/>
      <c r="BB204" s="12">
        <v>1</v>
      </c>
      <c r="BC204" s="14">
        <v>1</v>
      </c>
      <c r="BD204" s="14"/>
      <c r="BF204" s="14"/>
      <c r="BG204" s="14">
        <v>1</v>
      </c>
      <c r="BH204" s="12">
        <v>1</v>
      </c>
      <c r="BI204" s="14">
        <v>1</v>
      </c>
      <c r="BJ204" s="14">
        <v>1</v>
      </c>
      <c r="BL204" s="12">
        <v>1</v>
      </c>
      <c r="BM204" s="12">
        <v>1</v>
      </c>
      <c r="BN204" s="12">
        <v>1</v>
      </c>
      <c r="BO204" s="12"/>
      <c r="BP204" s="12"/>
      <c r="BQ204" s="14">
        <v>1</v>
      </c>
      <c r="BR204" s="12">
        <v>1</v>
      </c>
      <c r="BS204" s="12">
        <v>1</v>
      </c>
      <c r="BT204" s="47">
        <v>1</v>
      </c>
      <c r="BU204" s="12"/>
      <c r="BV204" s="14"/>
      <c r="BW204" s="12"/>
      <c r="BX204" s="14">
        <v>1</v>
      </c>
      <c r="BY204" s="14">
        <v>1</v>
      </c>
      <c r="BZ204" s="12">
        <v>1</v>
      </c>
      <c r="CA204" s="14">
        <v>1</v>
      </c>
      <c r="CB204" s="14">
        <v>1</v>
      </c>
      <c r="CC204" s="14"/>
      <c r="CD204" s="14"/>
      <c r="CE204" s="14">
        <v>1</v>
      </c>
      <c r="CF204" s="14"/>
      <c r="CG204" s="14">
        <v>1</v>
      </c>
      <c r="CH204" s="14">
        <v>1</v>
      </c>
      <c r="CI204" s="12">
        <v>1</v>
      </c>
      <c r="CJ204" s="60">
        <v>1</v>
      </c>
      <c r="CK204" s="12">
        <v>1</v>
      </c>
      <c r="CL204" s="12">
        <v>1</v>
      </c>
      <c r="CM204" s="60">
        <v>1</v>
      </c>
      <c r="CN204" s="12">
        <v>1</v>
      </c>
      <c r="CO204" s="14">
        <v>1</v>
      </c>
      <c r="CP204" s="12">
        <v>1</v>
      </c>
      <c r="CQ204" s="60">
        <v>1</v>
      </c>
      <c r="CR204" s="43">
        <v>1</v>
      </c>
      <c r="CS204" s="12">
        <v>1</v>
      </c>
      <c r="CT204" s="12">
        <v>1</v>
      </c>
      <c r="CU204" s="12">
        <v>1</v>
      </c>
      <c r="CV204" s="12">
        <v>1</v>
      </c>
      <c r="CW204" s="12">
        <v>1</v>
      </c>
      <c r="CX204" s="12">
        <v>1</v>
      </c>
      <c r="CY204" s="12"/>
      <c r="CZ204" s="60">
        <v>1</v>
      </c>
      <c r="DA204" s="12">
        <v>1</v>
      </c>
      <c r="DB204" s="12">
        <v>1</v>
      </c>
      <c r="DC204" s="12">
        <v>1</v>
      </c>
      <c r="DD204" s="12">
        <v>1</v>
      </c>
      <c r="DE204" s="12"/>
      <c r="DF204" s="12"/>
      <c r="DG204" s="12"/>
      <c r="DH204" s="12">
        <v>1</v>
      </c>
      <c r="DI204" s="12">
        <v>1</v>
      </c>
      <c r="DJ204" s="60">
        <v>1</v>
      </c>
      <c r="DK204" s="60">
        <v>1</v>
      </c>
      <c r="DL204" s="60">
        <v>1</v>
      </c>
      <c r="DM204" s="60">
        <v>1</v>
      </c>
      <c r="DO204" s="14">
        <v>1</v>
      </c>
      <c r="DP204" s="14">
        <v>1</v>
      </c>
      <c r="DQ204" s="12">
        <v>1</v>
      </c>
      <c r="DR204" s="12">
        <v>1</v>
      </c>
      <c r="DS204" s="14">
        <v>1</v>
      </c>
      <c r="DV204" s="43">
        <v>1</v>
      </c>
      <c r="DW204" s="12">
        <v>1</v>
      </c>
      <c r="DX204" s="14"/>
      <c r="DY204" s="12">
        <v>1</v>
      </c>
      <c r="DZ204" s="12"/>
      <c r="EA204" s="43">
        <v>1</v>
      </c>
      <c r="EB204" s="14">
        <v>1</v>
      </c>
      <c r="EC204" s="14"/>
      <c r="ED204" s="14">
        <v>1</v>
      </c>
      <c r="EE204" s="12">
        <v>1</v>
      </c>
      <c r="EF204" s="14">
        <v>1</v>
      </c>
      <c r="EG204" s="14">
        <v>1</v>
      </c>
      <c r="EH204" s="12">
        <v>1</v>
      </c>
      <c r="EI204" s="14">
        <v>1</v>
      </c>
      <c r="EJ204" s="43">
        <v>1</v>
      </c>
      <c r="EK204" s="14"/>
      <c r="EL204" s="14">
        <v>1</v>
      </c>
      <c r="EM204" s="64">
        <v>1</v>
      </c>
      <c r="EN204" s="51"/>
      <c r="EO204">
        <v>1</v>
      </c>
      <c r="EP204" s="12"/>
      <c r="EQ204" s="37">
        <v>1</v>
      </c>
      <c r="ES204" s="60">
        <v>1</v>
      </c>
      <c r="ET204" s="12">
        <v>1</v>
      </c>
      <c r="EU204" s="14"/>
      <c r="EV204" s="14"/>
      <c r="EW204" s="12">
        <v>1</v>
      </c>
      <c r="EX204" s="12"/>
      <c r="EY204" s="86">
        <f t="shared" si="12"/>
        <v>130</v>
      </c>
    </row>
    <row r="205" spans="1:155" x14ac:dyDescent="0.2">
      <c r="A205" s="13" t="s">
        <v>1168</v>
      </c>
      <c r="B205" s="83" t="s">
        <v>1059</v>
      </c>
      <c r="C205" s="7">
        <v>31</v>
      </c>
      <c r="E205" s="12"/>
      <c r="F205" s="14"/>
      <c r="H205" s="14"/>
      <c r="I205" s="14"/>
      <c r="K205" s="12"/>
      <c r="L205" s="14"/>
      <c r="M205" s="12"/>
      <c r="N205" s="12"/>
      <c r="O205" s="12"/>
      <c r="P205" s="14"/>
      <c r="Q205" s="12"/>
      <c r="R205" s="12"/>
      <c r="S205" s="14"/>
      <c r="T205" s="14"/>
      <c r="V205" s="12"/>
      <c r="W205" s="12"/>
      <c r="X205" s="14"/>
      <c r="Y205" s="12"/>
      <c r="Z205" s="12"/>
      <c r="AA205" s="14"/>
      <c r="AB205" s="12"/>
      <c r="AD205" s="14"/>
      <c r="AE205" s="12"/>
      <c r="AF205" s="12"/>
      <c r="AG205" s="14"/>
      <c r="AH205" s="14"/>
      <c r="AI205" s="14"/>
      <c r="AJ205" s="14"/>
      <c r="AK205" s="12"/>
      <c r="AL205" s="12"/>
      <c r="AM205" s="14"/>
      <c r="AN205" s="14"/>
      <c r="AO205" s="14"/>
      <c r="AP205" s="43"/>
      <c r="AQ205" s="43"/>
      <c r="AR205" s="14"/>
      <c r="AS205" s="14"/>
      <c r="AT205" s="14"/>
      <c r="AU205" s="14"/>
      <c r="AV205" s="14"/>
      <c r="AW205" s="64"/>
      <c r="AX205" s="48">
        <v>27</v>
      </c>
      <c r="AY205" s="12"/>
      <c r="AZ205" s="12"/>
      <c r="BA205" s="14"/>
      <c r="BB205" s="12"/>
      <c r="BC205" s="14"/>
      <c r="BD205" s="14"/>
      <c r="BF205" s="14"/>
      <c r="BG205" s="14"/>
      <c r="BH205" s="12"/>
      <c r="BI205" s="14"/>
      <c r="BJ205" s="14"/>
      <c r="BL205" s="12"/>
      <c r="BM205" s="12"/>
      <c r="BN205" s="12"/>
      <c r="BO205" s="12"/>
      <c r="BP205" s="12"/>
      <c r="BQ205" s="14"/>
      <c r="BR205" s="12"/>
      <c r="BS205" s="12"/>
      <c r="BT205" s="47"/>
      <c r="BU205" s="12"/>
      <c r="BV205" s="14"/>
      <c r="BW205" s="12"/>
      <c r="BX205" s="14"/>
      <c r="BY205" s="14"/>
      <c r="BZ205" s="12"/>
      <c r="CA205" s="14"/>
      <c r="CB205" s="14"/>
      <c r="CC205" s="14"/>
      <c r="CD205" s="14"/>
      <c r="CE205" s="14"/>
      <c r="CF205" s="14"/>
      <c r="CG205" s="14"/>
      <c r="CH205" s="14"/>
      <c r="CI205" s="12"/>
      <c r="CK205" s="12"/>
      <c r="CL205" s="12"/>
      <c r="CN205" s="12"/>
      <c r="CO205" s="14"/>
      <c r="CP205" s="12"/>
      <c r="CR205" s="43"/>
      <c r="CS205" s="12"/>
      <c r="CT205" s="12"/>
      <c r="CU205" s="12"/>
      <c r="CV205" s="12"/>
      <c r="CW205" s="12"/>
      <c r="CX205" s="12"/>
      <c r="CY205" s="12"/>
      <c r="DA205" s="12"/>
      <c r="DB205" s="12"/>
      <c r="DC205" s="12"/>
      <c r="DD205" s="12"/>
      <c r="DE205" s="12"/>
      <c r="DF205" s="12"/>
      <c r="DG205" s="12"/>
      <c r="DH205" s="12"/>
      <c r="DI205" s="12"/>
      <c r="DO205" s="14"/>
      <c r="DP205" s="14"/>
      <c r="DQ205" s="37">
        <v>1</v>
      </c>
      <c r="DR205" s="12"/>
      <c r="DS205" s="14"/>
      <c r="DV205" s="43"/>
      <c r="DW205" s="12"/>
      <c r="DX205" s="14"/>
      <c r="DY205" s="12"/>
      <c r="DZ205" s="12"/>
      <c r="EA205" s="43"/>
      <c r="EB205" s="14"/>
      <c r="EC205" s="14"/>
      <c r="ED205" s="14"/>
      <c r="EE205" s="12"/>
      <c r="EF205" s="14"/>
      <c r="EG205" s="14"/>
      <c r="EH205" s="12"/>
      <c r="EI205" s="14"/>
      <c r="EJ205" s="43">
        <v>1</v>
      </c>
      <c r="EK205" s="14"/>
      <c r="EL205" s="14"/>
      <c r="EM205" s="64"/>
      <c r="EN205" s="48">
        <v>1</v>
      </c>
      <c r="EP205" s="12"/>
      <c r="EQ205" s="12">
        <v>1</v>
      </c>
      <c r="ET205" s="12"/>
      <c r="EU205" s="14"/>
      <c r="EV205" s="14"/>
      <c r="EW205" s="12"/>
      <c r="EX205" s="12"/>
      <c r="EY205" s="86">
        <f t="shared" si="12"/>
        <v>31</v>
      </c>
    </row>
    <row r="206" spans="1:155" x14ac:dyDescent="0.2">
      <c r="A206" s="13" t="s">
        <v>727</v>
      </c>
      <c r="B206" t="s">
        <v>728</v>
      </c>
      <c r="C206" s="7">
        <v>44</v>
      </c>
      <c r="D206" t="s">
        <v>410</v>
      </c>
      <c r="E206" s="12" t="s">
        <v>410</v>
      </c>
      <c r="F206" s="14"/>
      <c r="H206" s="12">
        <v>1</v>
      </c>
      <c r="I206" s="12"/>
      <c r="K206" s="12"/>
      <c r="L206" s="14"/>
      <c r="M206" s="12"/>
      <c r="N206" s="12"/>
      <c r="O206" s="12"/>
      <c r="P206" s="14"/>
      <c r="Q206" s="12"/>
      <c r="R206" s="12"/>
      <c r="S206" s="14"/>
      <c r="T206" s="14"/>
      <c r="V206" s="12"/>
      <c r="W206" s="12"/>
      <c r="X206" s="14"/>
      <c r="Y206" s="12"/>
      <c r="Z206" s="12">
        <v>1</v>
      </c>
      <c r="AA206" s="12"/>
      <c r="AB206" s="15"/>
      <c r="AE206" s="12"/>
      <c r="AF206" s="12"/>
      <c r="AG206" s="12"/>
      <c r="AH206" s="14"/>
      <c r="AI206" s="14"/>
      <c r="AJ206" s="14"/>
      <c r="AK206" s="12"/>
      <c r="AL206" s="12"/>
      <c r="AN206" s="14"/>
      <c r="AO206" s="12"/>
      <c r="AP206" s="12"/>
      <c r="AQ206" s="12">
        <v>1</v>
      </c>
      <c r="AR206" s="14"/>
      <c r="AS206" s="14"/>
      <c r="AT206" s="14"/>
      <c r="AU206" s="14"/>
      <c r="AV206" s="14"/>
      <c r="AW206" s="64"/>
      <c r="AX206" s="51">
        <v>27</v>
      </c>
      <c r="AY206" s="12"/>
      <c r="AZ206" s="12"/>
      <c r="BA206" s="14"/>
      <c r="BB206" s="12"/>
      <c r="BC206" s="14"/>
      <c r="BD206" s="14"/>
      <c r="BE206" s="43">
        <v>1</v>
      </c>
      <c r="BF206" s="14"/>
      <c r="BH206" s="12"/>
      <c r="BI206" s="12"/>
      <c r="BJ206" s="14"/>
      <c r="BL206" s="12">
        <v>1</v>
      </c>
      <c r="BM206" s="12">
        <v>1</v>
      </c>
      <c r="BN206" s="12"/>
      <c r="BO206" s="12"/>
      <c r="BP206" s="12"/>
      <c r="BQ206" s="12"/>
      <c r="BR206" s="15"/>
      <c r="BS206" s="12"/>
      <c r="BT206" s="12"/>
      <c r="BU206" s="12"/>
      <c r="BV206" s="14"/>
      <c r="BW206" s="12"/>
      <c r="BX206" s="14"/>
      <c r="BY206" s="12"/>
      <c r="BZ206" s="12">
        <v>1</v>
      </c>
      <c r="CA206" s="14"/>
      <c r="CB206" s="14"/>
      <c r="CC206" s="14"/>
      <c r="CD206" s="14"/>
      <c r="CE206" s="14"/>
      <c r="CF206" s="14"/>
      <c r="CG206" s="14"/>
      <c r="CH206" s="12"/>
      <c r="CI206" s="12"/>
      <c r="CK206" s="12"/>
      <c r="CL206" s="12"/>
      <c r="CN206" s="12"/>
      <c r="CO206" s="14"/>
      <c r="CP206" s="12"/>
      <c r="CS206" s="12"/>
      <c r="CT206" s="12">
        <v>1</v>
      </c>
      <c r="CU206" s="12"/>
      <c r="CV206" s="12"/>
      <c r="CW206" s="12"/>
      <c r="CX206" s="12"/>
      <c r="CY206" s="12"/>
      <c r="DA206" s="16"/>
      <c r="DB206" s="12"/>
      <c r="DC206" s="12"/>
      <c r="DD206" s="12"/>
      <c r="DE206" s="12"/>
      <c r="DF206" s="12">
        <v>1</v>
      </c>
      <c r="DG206" s="12"/>
      <c r="DH206" s="12"/>
      <c r="DI206" s="12">
        <v>1</v>
      </c>
      <c r="DM206" s="43">
        <v>1</v>
      </c>
      <c r="DN206" s="43">
        <v>1</v>
      </c>
      <c r="DO206" s="14"/>
      <c r="DP206" s="14"/>
      <c r="DQ206" s="12">
        <v>1</v>
      </c>
      <c r="DR206" s="12"/>
      <c r="DS206" s="14"/>
      <c r="DV206" s="12"/>
      <c r="DW206" s="12"/>
      <c r="DX206" s="14"/>
      <c r="DY206" s="12"/>
      <c r="DZ206" s="12"/>
      <c r="EA206" s="12"/>
      <c r="EB206" s="12"/>
      <c r="EC206" s="12"/>
      <c r="ED206" s="14"/>
      <c r="EE206" s="12">
        <v>1</v>
      </c>
      <c r="EF206" s="12"/>
      <c r="EG206" s="14"/>
      <c r="EH206" s="12"/>
      <c r="EI206" s="14"/>
      <c r="EJ206" s="43">
        <v>1</v>
      </c>
      <c r="EK206" s="14"/>
      <c r="EL206" s="14"/>
      <c r="EM206" s="64"/>
      <c r="EN206" s="51">
        <v>1</v>
      </c>
      <c r="EP206" s="12"/>
      <c r="EQ206" s="37">
        <v>1</v>
      </c>
      <c r="ET206" s="12"/>
      <c r="EU206" s="14"/>
      <c r="EV206" s="14"/>
      <c r="EW206" s="12"/>
      <c r="EX206" s="12"/>
      <c r="EY206" s="86">
        <f t="shared" si="12"/>
        <v>44</v>
      </c>
    </row>
    <row r="207" spans="1:155" x14ac:dyDescent="0.2">
      <c r="A207" s="13" t="s">
        <v>1219</v>
      </c>
      <c r="B207" s="83" t="s">
        <v>1218</v>
      </c>
      <c r="C207" s="7">
        <v>28</v>
      </c>
      <c r="E207" s="12"/>
      <c r="F207" s="14"/>
      <c r="H207" s="12"/>
      <c r="I207" s="12"/>
      <c r="K207" s="12"/>
      <c r="L207" s="14"/>
      <c r="M207" s="12"/>
      <c r="N207" s="12"/>
      <c r="O207" s="12"/>
      <c r="P207" s="14"/>
      <c r="Q207" s="12"/>
      <c r="R207" s="12"/>
      <c r="S207" s="14"/>
      <c r="T207" s="14"/>
      <c r="V207" s="12"/>
      <c r="W207" s="12"/>
      <c r="X207" s="14"/>
      <c r="Y207" s="12"/>
      <c r="Z207" s="12"/>
      <c r="AA207" s="12"/>
      <c r="AB207" s="15"/>
      <c r="AE207" s="12"/>
      <c r="AF207" s="12"/>
      <c r="AG207" s="12"/>
      <c r="AH207" s="14"/>
      <c r="AI207" s="14"/>
      <c r="AJ207" s="14"/>
      <c r="AK207" s="12"/>
      <c r="AL207" s="12"/>
      <c r="AN207" s="14"/>
      <c r="AO207" s="12"/>
      <c r="AP207" s="12"/>
      <c r="AQ207" s="12"/>
      <c r="AR207" s="14"/>
      <c r="AS207" s="14"/>
      <c r="AT207" s="14"/>
      <c r="AU207" s="14"/>
      <c r="AV207" s="14"/>
      <c r="AW207" s="64">
        <v>27</v>
      </c>
      <c r="AX207" s="51"/>
      <c r="AY207" s="12"/>
      <c r="AZ207" s="12"/>
      <c r="BA207" s="14"/>
      <c r="BB207" s="12"/>
      <c r="BC207" s="14"/>
      <c r="BD207" s="14"/>
      <c r="BF207" s="14"/>
      <c r="BH207" s="12"/>
      <c r="BI207" s="12"/>
      <c r="BJ207" s="14"/>
      <c r="BL207" s="12"/>
      <c r="BM207" s="12"/>
      <c r="BN207" s="12"/>
      <c r="BO207" s="12"/>
      <c r="BP207" s="12"/>
      <c r="BQ207" s="12"/>
      <c r="BR207" s="15"/>
      <c r="BS207" s="12"/>
      <c r="BT207" s="12"/>
      <c r="BU207" s="12"/>
      <c r="BV207" s="14"/>
      <c r="BW207" s="12"/>
      <c r="BX207" s="14"/>
      <c r="BY207" s="12"/>
      <c r="BZ207" s="12"/>
      <c r="CA207" s="14"/>
      <c r="CB207" s="14"/>
      <c r="CC207" s="14"/>
      <c r="CD207" s="14"/>
      <c r="CE207" s="14"/>
      <c r="CF207" s="14"/>
      <c r="CG207" s="14"/>
      <c r="CH207" s="12"/>
      <c r="CI207" s="12"/>
      <c r="CK207" s="12"/>
      <c r="CL207" s="12"/>
      <c r="CN207" s="12"/>
      <c r="CO207" s="14"/>
      <c r="CP207" s="12"/>
      <c r="CS207" s="12"/>
      <c r="CT207" s="12"/>
      <c r="CU207" s="12"/>
      <c r="CV207" s="12"/>
      <c r="CW207" s="12"/>
      <c r="CX207" s="12"/>
      <c r="CY207" s="12"/>
      <c r="DA207" s="16"/>
      <c r="DB207" s="12"/>
      <c r="DC207" s="12"/>
      <c r="DD207" s="12"/>
      <c r="DE207" s="12"/>
      <c r="DF207" s="12"/>
      <c r="DG207" s="12"/>
      <c r="DH207" s="12"/>
      <c r="DI207" s="12"/>
      <c r="DM207" s="43"/>
      <c r="DO207" s="14"/>
      <c r="DP207" s="14"/>
      <c r="DQ207" s="12"/>
      <c r="DR207" s="12"/>
      <c r="DS207" s="14"/>
      <c r="DV207" s="12"/>
      <c r="DW207" s="12"/>
      <c r="DX207" s="14"/>
      <c r="DY207" s="12"/>
      <c r="DZ207" s="12"/>
      <c r="EA207" s="12"/>
      <c r="EB207" s="12"/>
      <c r="EC207" s="12"/>
      <c r="ED207" s="14"/>
      <c r="EE207" s="12"/>
      <c r="EF207" s="12"/>
      <c r="EG207" s="14"/>
      <c r="EH207" s="12"/>
      <c r="EI207" s="14"/>
      <c r="EJ207" s="43"/>
      <c r="EK207" s="14"/>
      <c r="EL207" s="14"/>
      <c r="EM207" s="64">
        <v>1</v>
      </c>
      <c r="EN207" s="51"/>
      <c r="EP207" s="12"/>
      <c r="EQ207" s="37"/>
      <c r="ET207" s="12"/>
      <c r="EU207" s="14"/>
      <c r="EV207" s="14"/>
      <c r="EW207" s="12"/>
      <c r="EX207" s="12"/>
      <c r="EY207" s="86">
        <v>28</v>
      </c>
    </row>
    <row r="208" spans="1:155" x14ac:dyDescent="0.2">
      <c r="A208" s="13" t="s">
        <v>729</v>
      </c>
      <c r="B208" t="s">
        <v>598</v>
      </c>
      <c r="C208" s="7">
        <v>30</v>
      </c>
      <c r="D208" s="12" t="s">
        <v>410</v>
      </c>
      <c r="E208" s="12" t="s">
        <v>410</v>
      </c>
      <c r="F208" s="14"/>
      <c r="H208" s="12"/>
      <c r="I208" s="12"/>
      <c r="K208" s="12"/>
      <c r="L208" s="14"/>
      <c r="M208" s="12"/>
      <c r="N208" s="12"/>
      <c r="O208" s="12"/>
      <c r="P208" s="14"/>
      <c r="Q208" s="12"/>
      <c r="R208" s="12"/>
      <c r="S208" s="14"/>
      <c r="T208" s="14"/>
      <c r="V208" s="12"/>
      <c r="W208" s="12"/>
      <c r="X208" s="14"/>
      <c r="Y208" s="12"/>
      <c r="Z208" s="12"/>
      <c r="AA208" s="12"/>
      <c r="AB208" s="15"/>
      <c r="AE208" s="12"/>
      <c r="AF208" s="12"/>
      <c r="AG208" s="12"/>
      <c r="AH208" s="14"/>
      <c r="AI208" s="14"/>
      <c r="AJ208" s="14"/>
      <c r="AK208" s="12"/>
      <c r="AL208" s="12"/>
      <c r="AN208" s="14"/>
      <c r="AO208" s="12"/>
      <c r="AP208" s="12"/>
      <c r="AQ208" s="12"/>
      <c r="AR208" s="14"/>
      <c r="AS208" s="14"/>
      <c r="AT208" s="14"/>
      <c r="AU208" s="14"/>
      <c r="AV208" s="14"/>
      <c r="AW208" s="64">
        <v>27</v>
      </c>
      <c r="AX208" s="48"/>
      <c r="AY208" s="12"/>
      <c r="AZ208" s="12"/>
      <c r="BA208" s="14"/>
      <c r="BB208" s="12"/>
      <c r="BC208" s="14"/>
      <c r="BD208" s="14"/>
      <c r="BF208" s="14"/>
      <c r="BH208" s="12"/>
      <c r="BI208" s="12"/>
      <c r="BJ208" s="14"/>
      <c r="BL208" s="12"/>
      <c r="BM208" s="12"/>
      <c r="BN208" s="12"/>
      <c r="BO208" s="12"/>
      <c r="BP208" s="12"/>
      <c r="BQ208" s="12"/>
      <c r="BR208" s="15"/>
      <c r="BS208" s="12"/>
      <c r="BT208" s="12"/>
      <c r="BU208" s="12"/>
      <c r="BV208" s="14"/>
      <c r="BW208" s="12"/>
      <c r="BX208" s="14"/>
      <c r="BY208" s="12"/>
      <c r="BZ208" s="12"/>
      <c r="CA208" s="14"/>
      <c r="CB208" s="14"/>
      <c r="CC208" s="14"/>
      <c r="CD208" s="14"/>
      <c r="CE208" s="14"/>
      <c r="CF208" s="14"/>
      <c r="CG208" s="14"/>
      <c r="CH208" s="12"/>
      <c r="CI208" s="12"/>
      <c r="CK208" s="12"/>
      <c r="CL208" s="12"/>
      <c r="CN208" s="12"/>
      <c r="CO208" s="14"/>
      <c r="CP208" s="12"/>
      <c r="CR208" s="43">
        <v>1</v>
      </c>
      <c r="CS208" s="12"/>
      <c r="CT208" s="12"/>
      <c r="CU208" s="12"/>
      <c r="CV208" s="12"/>
      <c r="CW208" s="12"/>
      <c r="CX208" s="12"/>
      <c r="CY208" s="12"/>
      <c r="DA208" s="12">
        <v>1</v>
      </c>
      <c r="DB208" s="12"/>
      <c r="DC208" s="12"/>
      <c r="DD208" s="12"/>
      <c r="DE208" s="12"/>
      <c r="DF208" s="12"/>
      <c r="DG208" s="12"/>
      <c r="DH208" s="12"/>
      <c r="DI208" s="12"/>
      <c r="DO208" s="14"/>
      <c r="DP208" s="14"/>
      <c r="DQ208" s="12"/>
      <c r="DR208" s="12"/>
      <c r="DS208" s="14"/>
      <c r="DV208" s="12"/>
      <c r="DW208" s="12"/>
      <c r="DX208" s="14"/>
      <c r="DY208" s="12"/>
      <c r="DZ208" s="12"/>
      <c r="EA208" s="12"/>
      <c r="EB208" s="12"/>
      <c r="EC208" s="12"/>
      <c r="ED208" s="14"/>
      <c r="EE208" s="15"/>
      <c r="EF208" s="12"/>
      <c r="EG208" s="14"/>
      <c r="EH208" s="12"/>
      <c r="EI208" s="14"/>
      <c r="EJ208" s="14"/>
      <c r="EK208" s="14"/>
      <c r="EL208" s="14"/>
      <c r="EM208" s="64">
        <v>1</v>
      </c>
      <c r="EN208" s="48"/>
      <c r="EP208" s="12"/>
      <c r="EQ208" s="12"/>
      <c r="ET208" s="12"/>
      <c r="EU208" s="14"/>
      <c r="EV208" s="14"/>
      <c r="EW208" s="12"/>
      <c r="EX208" s="12"/>
      <c r="EY208" s="86">
        <f t="shared" ref="EY208:EY226" si="13">SUM(F208:EX208)</f>
        <v>30</v>
      </c>
    </row>
    <row r="209" spans="1:157" x14ac:dyDescent="0.2">
      <c r="A209" s="13" t="s">
        <v>332</v>
      </c>
      <c r="B209" s="37" t="s">
        <v>1108</v>
      </c>
      <c r="C209" s="7">
        <v>30</v>
      </c>
      <c r="D209" s="12"/>
      <c r="E209" s="12"/>
      <c r="F209" s="14"/>
      <c r="H209" s="12"/>
      <c r="I209" s="12"/>
      <c r="K209" s="12"/>
      <c r="L209" s="14"/>
      <c r="M209" s="12"/>
      <c r="N209" s="12"/>
      <c r="O209" s="12"/>
      <c r="P209" s="14"/>
      <c r="Q209" s="12"/>
      <c r="R209" s="12"/>
      <c r="S209" s="14"/>
      <c r="T209" s="14"/>
      <c r="V209" s="12">
        <v>1</v>
      </c>
      <c r="W209" s="12"/>
      <c r="X209" s="14"/>
      <c r="Y209" s="12"/>
      <c r="Z209" s="12"/>
      <c r="AA209" s="12"/>
      <c r="AB209" s="15"/>
      <c r="AE209" s="12"/>
      <c r="AF209" s="12"/>
      <c r="AG209" s="12"/>
      <c r="AH209" s="14"/>
      <c r="AI209" s="14"/>
      <c r="AJ209" s="14"/>
      <c r="AK209" s="12"/>
      <c r="AL209" s="12"/>
      <c r="AN209" s="14"/>
      <c r="AO209" s="12"/>
      <c r="AP209" s="12"/>
      <c r="AQ209" s="12"/>
      <c r="AR209" s="14"/>
      <c r="AS209" s="14"/>
      <c r="AT209" s="14"/>
      <c r="AU209" s="14"/>
      <c r="AV209" s="14"/>
      <c r="AW209" s="64"/>
      <c r="AX209" s="51">
        <v>27</v>
      </c>
      <c r="AY209" s="12"/>
      <c r="AZ209" s="12"/>
      <c r="BA209" s="14"/>
      <c r="BB209" s="12"/>
      <c r="BC209" s="14"/>
      <c r="BD209" s="14"/>
      <c r="BF209" s="14"/>
      <c r="BH209" s="12"/>
      <c r="BI209" s="12"/>
      <c r="BJ209" s="14"/>
      <c r="BL209" s="12"/>
      <c r="BM209" s="12"/>
      <c r="BN209" s="12"/>
      <c r="BO209" s="12"/>
      <c r="BP209" s="12"/>
      <c r="BQ209" s="12"/>
      <c r="BR209" s="15"/>
      <c r="BS209" s="12"/>
      <c r="BT209" s="12"/>
      <c r="BU209" s="12"/>
      <c r="BV209" s="14"/>
      <c r="BW209" s="12"/>
      <c r="BX209" s="14"/>
      <c r="BY209" s="12"/>
      <c r="BZ209" s="12"/>
      <c r="CA209" s="14"/>
      <c r="CB209" s="14"/>
      <c r="CC209" s="14"/>
      <c r="CD209" s="14"/>
      <c r="CE209" s="14"/>
      <c r="CF209" s="14"/>
      <c r="CG209" s="14"/>
      <c r="CH209" s="12"/>
      <c r="CI209" s="12"/>
      <c r="CK209" s="12"/>
      <c r="CL209" s="12"/>
      <c r="CN209" s="12"/>
      <c r="CO209" s="14"/>
      <c r="CP209" s="12"/>
      <c r="CS209" s="12"/>
      <c r="CT209" s="12"/>
      <c r="CU209" s="12"/>
      <c r="CV209" s="12"/>
      <c r="CW209" s="12"/>
      <c r="CX209" s="12"/>
      <c r="CY209" s="12"/>
      <c r="DA209" s="12"/>
      <c r="DB209" s="12"/>
      <c r="DC209" s="12"/>
      <c r="DD209" s="12"/>
      <c r="DE209" s="12"/>
      <c r="DF209" s="12"/>
      <c r="DG209" s="12"/>
      <c r="DH209" s="12"/>
      <c r="DI209" s="12"/>
      <c r="DO209" s="14"/>
      <c r="DP209" s="14"/>
      <c r="DQ209" s="12"/>
      <c r="DR209" s="12"/>
      <c r="DS209" s="14"/>
      <c r="DV209" s="12"/>
      <c r="DW209" s="12"/>
      <c r="DX209" s="14"/>
      <c r="DY209" s="12"/>
      <c r="DZ209" s="12"/>
      <c r="EA209" s="12"/>
      <c r="EB209" s="12"/>
      <c r="EC209" s="12"/>
      <c r="ED209" s="14"/>
      <c r="EE209" s="15"/>
      <c r="EF209" s="12"/>
      <c r="EG209" s="14"/>
      <c r="EH209" s="12"/>
      <c r="EI209" s="14"/>
      <c r="EJ209" s="43">
        <v>1</v>
      </c>
      <c r="EK209" s="14"/>
      <c r="EL209" s="14"/>
      <c r="EM209" s="64"/>
      <c r="EN209" s="51">
        <v>1</v>
      </c>
      <c r="EP209" s="12"/>
      <c r="EQ209" s="12"/>
      <c r="ET209" s="12"/>
      <c r="EU209" s="14"/>
      <c r="EV209" s="14"/>
      <c r="EW209" s="12"/>
      <c r="EX209" s="12"/>
      <c r="EY209" s="86">
        <f t="shared" si="13"/>
        <v>30</v>
      </c>
    </row>
    <row r="210" spans="1:157" x14ac:dyDescent="0.2">
      <c r="A210" s="13" t="s">
        <v>945</v>
      </c>
      <c r="B210" s="48" t="s">
        <v>944</v>
      </c>
      <c r="C210" s="7">
        <v>29</v>
      </c>
      <c r="D210" s="12"/>
      <c r="E210" s="12"/>
      <c r="F210" s="14"/>
      <c r="H210" s="12"/>
      <c r="I210" s="12"/>
      <c r="K210" s="12"/>
      <c r="L210" s="14"/>
      <c r="M210" s="12"/>
      <c r="N210" s="12"/>
      <c r="O210" s="12"/>
      <c r="P210" s="14"/>
      <c r="Q210" s="12"/>
      <c r="R210" s="12"/>
      <c r="S210" s="14"/>
      <c r="T210" s="14"/>
      <c r="V210" s="12"/>
      <c r="W210" s="12"/>
      <c r="X210" s="14"/>
      <c r="Y210" s="12"/>
      <c r="Z210" s="12"/>
      <c r="AA210" s="12"/>
      <c r="AB210" s="15"/>
      <c r="AE210" s="12"/>
      <c r="AF210" s="12"/>
      <c r="AG210" s="12"/>
      <c r="AH210" s="14"/>
      <c r="AI210" s="14"/>
      <c r="AJ210" s="14"/>
      <c r="AK210" s="12"/>
      <c r="AL210" s="12"/>
      <c r="AN210" s="14"/>
      <c r="AO210" s="12"/>
      <c r="AP210" s="12"/>
      <c r="AQ210" s="12"/>
      <c r="AR210" s="14"/>
      <c r="AS210" s="14"/>
      <c r="AT210" s="14"/>
      <c r="AU210" s="14"/>
      <c r="AV210" s="14"/>
      <c r="AW210" s="64">
        <v>27</v>
      </c>
      <c r="AX210" s="51"/>
      <c r="AY210" s="12"/>
      <c r="AZ210" s="12"/>
      <c r="BA210" s="14"/>
      <c r="BB210" s="12"/>
      <c r="BC210" s="14"/>
      <c r="BD210" s="14"/>
      <c r="BF210" s="14"/>
      <c r="BH210" s="12"/>
      <c r="BI210" s="12"/>
      <c r="BJ210" s="14"/>
      <c r="BL210" s="12"/>
      <c r="BM210" s="12"/>
      <c r="BN210" s="12"/>
      <c r="BO210" s="12"/>
      <c r="BP210" s="12"/>
      <c r="BQ210" s="12"/>
      <c r="BR210" s="15"/>
      <c r="BS210" s="12"/>
      <c r="BT210" s="12"/>
      <c r="BU210" s="12"/>
      <c r="BV210" s="14"/>
      <c r="BW210" s="12"/>
      <c r="BX210" s="14"/>
      <c r="BY210" s="12"/>
      <c r="BZ210" s="12"/>
      <c r="CA210" s="14"/>
      <c r="CB210" s="14"/>
      <c r="CC210" s="14"/>
      <c r="CD210" s="14"/>
      <c r="CE210" s="14"/>
      <c r="CF210" s="14"/>
      <c r="CG210" s="14"/>
      <c r="CH210" s="12"/>
      <c r="CI210" s="12"/>
      <c r="CK210" s="12"/>
      <c r="CL210" s="12"/>
      <c r="CN210" s="12"/>
      <c r="CO210" s="14"/>
      <c r="CP210" s="12"/>
      <c r="CS210" s="12"/>
      <c r="CT210" s="12"/>
      <c r="CU210" s="12"/>
      <c r="CV210" s="12"/>
      <c r="CW210" s="12"/>
      <c r="CX210" s="12"/>
      <c r="CY210" s="12"/>
      <c r="DA210" s="12"/>
      <c r="DB210" s="12"/>
      <c r="DC210" s="12"/>
      <c r="DD210" s="12"/>
      <c r="DE210" s="12"/>
      <c r="DF210" s="12"/>
      <c r="DG210" s="12"/>
      <c r="DH210" s="12"/>
      <c r="DI210" s="12"/>
      <c r="DO210" s="14"/>
      <c r="DP210" s="14"/>
      <c r="DQ210" s="12"/>
      <c r="DR210" s="12"/>
      <c r="DS210" s="14"/>
      <c r="DV210" s="12"/>
      <c r="DW210" s="12"/>
      <c r="DX210" s="14"/>
      <c r="DY210" s="12"/>
      <c r="DZ210" s="12"/>
      <c r="EA210" s="12"/>
      <c r="EB210" s="12"/>
      <c r="EC210" s="12"/>
      <c r="ED210" s="14"/>
      <c r="EE210" s="15"/>
      <c r="EF210" s="12"/>
      <c r="EG210" s="14"/>
      <c r="EH210" s="12"/>
      <c r="EI210" s="14"/>
      <c r="EJ210" s="43">
        <v>1</v>
      </c>
      <c r="EK210" s="14"/>
      <c r="EL210" s="14"/>
      <c r="EM210" s="64">
        <v>1</v>
      </c>
      <c r="EN210" s="51"/>
      <c r="EP210" s="12"/>
      <c r="EQ210" s="12"/>
      <c r="ET210" s="12"/>
      <c r="EU210" s="14"/>
      <c r="EV210" s="14"/>
      <c r="EW210" s="12"/>
      <c r="EX210" s="12"/>
      <c r="EY210" s="86">
        <f t="shared" si="13"/>
        <v>29</v>
      </c>
    </row>
    <row r="211" spans="1:157" x14ac:dyDescent="0.2">
      <c r="A211" s="19" t="s">
        <v>331</v>
      </c>
      <c r="B211" s="37" t="s">
        <v>1088</v>
      </c>
      <c r="C211" s="7">
        <v>30</v>
      </c>
      <c r="D211" s="25"/>
      <c r="E211" s="25"/>
      <c r="F211" s="14"/>
      <c r="H211" s="25"/>
      <c r="I211" s="25"/>
      <c r="J211" s="25"/>
      <c r="K211" s="25"/>
      <c r="L211" s="14"/>
      <c r="M211" s="12"/>
      <c r="N211" s="12"/>
      <c r="O211" s="12"/>
      <c r="P211" s="14"/>
      <c r="Q211" s="25"/>
      <c r="R211" s="25"/>
      <c r="S211" s="14"/>
      <c r="T211" s="14"/>
      <c r="V211" s="12"/>
      <c r="W211" s="25"/>
      <c r="X211" s="14"/>
      <c r="Y211" s="25"/>
      <c r="Z211" s="12"/>
      <c r="AA211" s="12"/>
      <c r="AB211" s="15"/>
      <c r="AD211" s="25"/>
      <c r="AE211" s="12"/>
      <c r="AF211" s="12">
        <v>1</v>
      </c>
      <c r="AG211" s="12"/>
      <c r="AH211" s="14"/>
      <c r="AI211" s="14"/>
      <c r="AJ211" s="14"/>
      <c r="AK211" s="25"/>
      <c r="AL211" s="12"/>
      <c r="AM211" s="25"/>
      <c r="AN211" s="14"/>
      <c r="AO211" s="25"/>
      <c r="AP211" s="25"/>
      <c r="AQ211" s="25"/>
      <c r="AR211" s="14"/>
      <c r="AS211" s="14"/>
      <c r="AT211" s="14"/>
      <c r="AU211" s="14"/>
      <c r="AV211" s="14"/>
      <c r="AW211" s="64"/>
      <c r="AX211" s="48">
        <v>27</v>
      </c>
      <c r="AY211" s="12"/>
      <c r="AZ211" s="25"/>
      <c r="BA211" s="14"/>
      <c r="BB211" s="25"/>
      <c r="BC211" s="14"/>
      <c r="BD211" s="14"/>
      <c r="BF211" s="14"/>
      <c r="BG211" s="25"/>
      <c r="BH211" s="25"/>
      <c r="BI211" s="25"/>
      <c r="BJ211" s="14"/>
      <c r="BL211" s="25"/>
      <c r="BM211" s="12"/>
      <c r="BN211" s="25"/>
      <c r="BO211" s="25"/>
      <c r="BP211" s="25"/>
      <c r="BQ211" s="25"/>
      <c r="BR211" s="15"/>
      <c r="BS211" s="25"/>
      <c r="BT211" s="25"/>
      <c r="BU211" s="25"/>
      <c r="BV211" s="14"/>
      <c r="BW211" s="25"/>
      <c r="BX211" s="14"/>
      <c r="BY211" s="25"/>
      <c r="BZ211" s="12"/>
      <c r="CA211" s="14"/>
      <c r="CB211" s="14"/>
      <c r="CC211" s="14"/>
      <c r="CD211" s="14"/>
      <c r="CE211" s="14"/>
      <c r="CF211" s="14"/>
      <c r="CG211" s="14"/>
      <c r="CH211" s="25"/>
      <c r="CI211" s="25"/>
      <c r="CK211" s="25"/>
      <c r="CL211" s="25"/>
      <c r="CN211" s="12"/>
      <c r="CO211" s="14"/>
      <c r="CP211" s="12"/>
      <c r="CS211" s="25"/>
      <c r="CT211" s="12"/>
      <c r="CU211" s="12"/>
      <c r="CV211" s="12"/>
      <c r="CW211" s="12"/>
      <c r="CX211" s="25"/>
      <c r="CY211" s="25"/>
      <c r="DA211" s="25"/>
      <c r="DB211" s="25"/>
      <c r="DC211" s="12"/>
      <c r="DD211" s="12"/>
      <c r="DE211" s="25"/>
      <c r="DF211" s="25"/>
      <c r="DG211" s="25"/>
      <c r="DH211" s="12"/>
      <c r="DI211" s="25"/>
      <c r="DO211" s="14"/>
      <c r="DP211" s="14"/>
      <c r="DQ211" s="12"/>
      <c r="DR211" s="12"/>
      <c r="DS211" s="14"/>
      <c r="DV211" s="12"/>
      <c r="DW211" s="12"/>
      <c r="DX211" s="14"/>
      <c r="DY211" s="12"/>
      <c r="DZ211" s="12"/>
      <c r="EA211" s="12"/>
      <c r="EB211" s="12"/>
      <c r="EC211" s="12"/>
      <c r="ED211" s="14"/>
      <c r="EE211" s="15"/>
      <c r="EF211" s="12"/>
      <c r="EG211" s="14"/>
      <c r="EH211" s="12"/>
      <c r="EI211" s="14"/>
      <c r="EJ211" s="14"/>
      <c r="EK211" s="14"/>
      <c r="EL211" s="14"/>
      <c r="EM211" s="64"/>
      <c r="EN211" s="48">
        <v>1</v>
      </c>
      <c r="EP211" s="12"/>
      <c r="EQ211" s="12">
        <v>1</v>
      </c>
      <c r="ET211" s="12"/>
      <c r="EU211" s="14"/>
      <c r="EV211" s="14"/>
      <c r="EW211" s="12"/>
      <c r="EX211" s="12"/>
      <c r="EY211" s="86">
        <f t="shared" si="13"/>
        <v>30</v>
      </c>
    </row>
    <row r="212" spans="1:157" x14ac:dyDescent="0.2">
      <c r="A212" s="13" t="s">
        <v>484</v>
      </c>
      <c r="B212" t="s">
        <v>404</v>
      </c>
      <c r="C212" s="7">
        <v>1</v>
      </c>
      <c r="F212" s="14"/>
      <c r="L212" s="14"/>
      <c r="M212" s="12"/>
      <c r="N212" s="12"/>
      <c r="O212" s="12"/>
      <c r="P212" s="14"/>
      <c r="Q212" s="12"/>
      <c r="R212" s="12"/>
      <c r="S212" s="14"/>
      <c r="T212" s="14"/>
      <c r="V212" s="12"/>
      <c r="W212" s="12"/>
      <c r="X212" s="14"/>
      <c r="Y212" s="12"/>
      <c r="Z212" s="12"/>
      <c r="AA212" s="12"/>
      <c r="AB212" s="15"/>
      <c r="AE212" s="12"/>
      <c r="AF212" s="12"/>
      <c r="AG212" s="12"/>
      <c r="AH212" s="14"/>
      <c r="AI212" s="14"/>
      <c r="AJ212" s="14"/>
      <c r="AK212" s="12"/>
      <c r="AL212" s="12"/>
      <c r="AN212" s="14"/>
      <c r="AO212" s="12"/>
      <c r="AP212" s="12"/>
      <c r="AQ212" s="12"/>
      <c r="AR212" s="14"/>
      <c r="AS212" s="14"/>
      <c r="AT212" s="14"/>
      <c r="AU212" s="14"/>
      <c r="AV212" s="14"/>
      <c r="AW212" s="64"/>
      <c r="AX212" s="51"/>
      <c r="AY212" s="12"/>
      <c r="AZ212" s="12"/>
      <c r="BA212" s="14"/>
      <c r="BB212" s="12"/>
      <c r="BC212" s="14"/>
      <c r="BD212" s="14"/>
      <c r="BF212" s="14"/>
      <c r="BH212" s="12"/>
      <c r="BI212" s="12"/>
      <c r="BJ212" s="14"/>
      <c r="BL212" s="12"/>
      <c r="BM212" s="12"/>
      <c r="BN212" s="12"/>
      <c r="BO212" s="12"/>
      <c r="BP212" s="12"/>
      <c r="BQ212" s="12"/>
      <c r="BR212" s="15"/>
      <c r="BS212" s="12"/>
      <c r="BT212" s="12"/>
      <c r="BU212" s="12"/>
      <c r="BV212" s="14"/>
      <c r="BW212" s="12"/>
      <c r="BX212" s="14"/>
      <c r="BY212" s="12"/>
      <c r="BZ212" s="12"/>
      <c r="CA212" s="14"/>
      <c r="CB212" s="14"/>
      <c r="CC212" s="14"/>
      <c r="CD212" s="14"/>
      <c r="CE212" s="14"/>
      <c r="CF212" s="14"/>
      <c r="CG212" s="14"/>
      <c r="CH212" s="12"/>
      <c r="CI212" s="12"/>
      <c r="CK212" s="12"/>
      <c r="CL212" s="12"/>
      <c r="CN212" s="12"/>
      <c r="CO212" s="14"/>
      <c r="CP212" s="12"/>
      <c r="CS212" s="12"/>
      <c r="CT212" s="12"/>
      <c r="CU212" s="12"/>
      <c r="CV212" s="12"/>
      <c r="CW212" s="12"/>
      <c r="CX212" s="12"/>
      <c r="CY212" s="12"/>
      <c r="DA212" s="12"/>
      <c r="DB212" s="12"/>
      <c r="DC212" s="12"/>
      <c r="DD212" s="12"/>
      <c r="DE212" s="12"/>
      <c r="DF212" s="12"/>
      <c r="DG212" s="12"/>
      <c r="DH212" s="12"/>
      <c r="DI212" s="12"/>
      <c r="DO212" s="14"/>
      <c r="DP212" s="14"/>
      <c r="DQ212" s="12">
        <v>1</v>
      </c>
      <c r="DR212" s="12"/>
      <c r="DS212" s="14"/>
      <c r="DV212" s="12"/>
      <c r="DW212" s="12"/>
      <c r="DX212" s="14"/>
      <c r="DY212" s="12"/>
      <c r="DZ212" s="12"/>
      <c r="EA212" s="12"/>
      <c r="EB212" s="12"/>
      <c r="EC212" s="12"/>
      <c r="ED212" s="14"/>
      <c r="EE212" s="15"/>
      <c r="EF212" s="12"/>
      <c r="EG212" s="14"/>
      <c r="EH212" s="12"/>
      <c r="EI212" s="14"/>
      <c r="EJ212" s="14"/>
      <c r="EK212" s="14"/>
      <c r="EL212" s="14"/>
      <c r="EM212" s="64"/>
      <c r="EN212" s="51"/>
      <c r="EP212" s="12"/>
      <c r="EQ212" s="12"/>
      <c r="ET212" s="12"/>
      <c r="EU212" s="14"/>
      <c r="EV212" s="14"/>
      <c r="EW212" s="12"/>
      <c r="EX212" s="12"/>
      <c r="EY212" s="86">
        <f t="shared" si="13"/>
        <v>1</v>
      </c>
    </row>
    <row r="213" spans="1:157" x14ac:dyDescent="0.2">
      <c r="A213" s="19" t="s">
        <v>405</v>
      </c>
      <c r="B213" s="12" t="s">
        <v>406</v>
      </c>
      <c r="C213" s="7">
        <v>31</v>
      </c>
      <c r="D213" s="12" t="s">
        <v>407</v>
      </c>
      <c r="E213" s="12" t="s">
        <v>407</v>
      </c>
      <c r="F213" s="14"/>
      <c r="H213" s="12"/>
      <c r="I213" s="12"/>
      <c r="J213" s="12"/>
      <c r="K213" s="12"/>
      <c r="L213" s="14"/>
      <c r="M213" s="12"/>
      <c r="N213" s="12"/>
      <c r="O213" s="12"/>
      <c r="P213" s="14"/>
      <c r="Q213" s="12"/>
      <c r="R213" s="12"/>
      <c r="S213" s="14"/>
      <c r="T213" s="14"/>
      <c r="V213" s="12">
        <v>1</v>
      </c>
      <c r="W213" s="12"/>
      <c r="X213" s="14"/>
      <c r="Y213" s="12"/>
      <c r="Z213" s="12"/>
      <c r="AA213" s="12"/>
      <c r="AB213" s="15"/>
      <c r="AD213" s="12"/>
      <c r="AE213" s="12"/>
      <c r="AF213" s="12"/>
      <c r="AG213" s="12"/>
      <c r="AH213" s="14"/>
      <c r="AI213" s="14"/>
      <c r="AJ213" s="14"/>
      <c r="AK213" s="12"/>
      <c r="AL213" s="12"/>
      <c r="AM213" s="12"/>
      <c r="AN213" s="14"/>
      <c r="AO213" s="12"/>
      <c r="AP213" s="12"/>
      <c r="AQ213" s="12"/>
      <c r="AR213" s="14"/>
      <c r="AS213" s="14"/>
      <c r="AT213" s="14"/>
      <c r="AU213" s="14"/>
      <c r="AV213" s="14"/>
      <c r="AW213" s="64"/>
      <c r="AX213" s="51">
        <v>27</v>
      </c>
      <c r="AY213" s="12"/>
      <c r="AZ213" s="12"/>
      <c r="BA213" s="14"/>
      <c r="BB213" s="12"/>
      <c r="BC213" s="14"/>
      <c r="BD213" s="14"/>
      <c r="BF213" s="14"/>
      <c r="BG213" s="12"/>
      <c r="BH213" s="12"/>
      <c r="BI213" s="12"/>
      <c r="BJ213" s="14"/>
      <c r="BL213" s="12"/>
      <c r="BM213" s="12"/>
      <c r="BN213" s="12"/>
      <c r="BO213" s="12"/>
      <c r="BP213" s="12"/>
      <c r="BQ213" s="12"/>
      <c r="BR213" s="15"/>
      <c r="BS213" s="12"/>
      <c r="BT213" s="12"/>
      <c r="BU213" s="12"/>
      <c r="BV213" s="14"/>
      <c r="BW213" s="12"/>
      <c r="BX213" s="14"/>
      <c r="BY213" s="12"/>
      <c r="BZ213" s="12"/>
      <c r="CA213" s="14"/>
      <c r="CB213" s="14"/>
      <c r="CC213" s="14"/>
      <c r="CD213" s="14"/>
      <c r="CE213" s="14"/>
      <c r="CF213" s="14"/>
      <c r="CG213" s="14"/>
      <c r="CH213" s="12"/>
      <c r="CI213" s="12"/>
      <c r="CK213" s="12"/>
      <c r="CL213" s="12"/>
      <c r="CN213" s="12"/>
      <c r="CO213" s="14"/>
      <c r="CP213" s="12"/>
      <c r="CS213" s="12"/>
      <c r="CT213" s="12"/>
      <c r="CU213" s="12"/>
      <c r="CV213" s="12"/>
      <c r="CW213" s="12"/>
      <c r="CX213" s="12"/>
      <c r="CY213" s="12"/>
      <c r="DA213" s="12"/>
      <c r="DB213" s="12"/>
      <c r="DC213" s="12"/>
      <c r="DD213" s="12"/>
      <c r="DE213" s="12"/>
      <c r="DF213" s="12"/>
      <c r="DG213" s="12"/>
      <c r="DH213" s="12"/>
      <c r="DI213" s="12"/>
      <c r="DO213" s="14"/>
      <c r="DP213" s="14"/>
      <c r="DQ213" s="12">
        <v>1</v>
      </c>
      <c r="DR213" s="12"/>
      <c r="DS213" s="14"/>
      <c r="DV213" s="12"/>
      <c r="DW213" s="12"/>
      <c r="DX213" s="14"/>
      <c r="DY213" s="12"/>
      <c r="DZ213" s="12"/>
      <c r="EA213" s="12"/>
      <c r="EB213" s="12"/>
      <c r="EC213" s="12"/>
      <c r="ED213" s="14"/>
      <c r="EE213" s="15"/>
      <c r="EF213" s="12"/>
      <c r="EG213" s="14"/>
      <c r="EH213" s="12"/>
      <c r="EI213" s="14"/>
      <c r="EJ213" s="43">
        <v>1</v>
      </c>
      <c r="EK213" s="14"/>
      <c r="EL213" s="14"/>
      <c r="EM213" s="64"/>
      <c r="EN213" s="51">
        <v>1</v>
      </c>
      <c r="EP213" s="12"/>
      <c r="EQ213" s="12"/>
      <c r="ET213" s="12"/>
      <c r="EU213" s="14"/>
      <c r="EV213" s="14"/>
      <c r="EW213" s="12"/>
      <c r="EX213" s="12"/>
      <c r="EY213" s="86">
        <f t="shared" si="13"/>
        <v>31</v>
      </c>
    </row>
    <row r="214" spans="1:157" x14ac:dyDescent="0.2">
      <c r="A214" s="19" t="s">
        <v>552</v>
      </c>
      <c r="B214" s="12" t="s">
        <v>553</v>
      </c>
      <c r="C214" s="7">
        <v>34</v>
      </c>
      <c r="D214" s="37" t="s">
        <v>260</v>
      </c>
      <c r="E214" s="12"/>
      <c r="F214" s="14"/>
      <c r="H214" s="12"/>
      <c r="I214" s="12"/>
      <c r="J214" s="12"/>
      <c r="K214" s="12"/>
      <c r="L214" s="14"/>
      <c r="M214" s="12"/>
      <c r="N214" s="12"/>
      <c r="O214" s="12"/>
      <c r="P214" s="14"/>
      <c r="Q214" s="12"/>
      <c r="R214" s="12"/>
      <c r="S214" s="14"/>
      <c r="T214" s="14"/>
      <c r="V214" s="12">
        <v>1</v>
      </c>
      <c r="W214" s="12"/>
      <c r="X214" s="14"/>
      <c r="Y214" s="12"/>
      <c r="Z214" s="12"/>
      <c r="AA214" s="12"/>
      <c r="AB214" s="15"/>
      <c r="AD214" s="12"/>
      <c r="AE214" s="12"/>
      <c r="AF214" s="12"/>
      <c r="AG214" s="12"/>
      <c r="AH214" s="14"/>
      <c r="AI214" s="14"/>
      <c r="AJ214" s="14"/>
      <c r="AK214" s="12"/>
      <c r="AL214" s="12"/>
      <c r="AN214" s="14"/>
      <c r="AO214" s="12"/>
      <c r="AP214" s="12"/>
      <c r="AQ214" s="12"/>
      <c r="AR214" s="14"/>
      <c r="AS214" s="14"/>
      <c r="AT214" s="14"/>
      <c r="AU214" s="14"/>
      <c r="AV214" s="14"/>
      <c r="AW214" s="64">
        <v>27</v>
      </c>
      <c r="AX214" s="51"/>
      <c r="AY214" s="12"/>
      <c r="AZ214" s="12"/>
      <c r="BA214" s="14"/>
      <c r="BB214" s="12"/>
      <c r="BC214" s="14"/>
      <c r="BD214" s="14"/>
      <c r="BF214" s="14"/>
      <c r="BH214" s="12"/>
      <c r="BI214" s="12"/>
      <c r="BJ214" s="14"/>
      <c r="BL214" s="12"/>
      <c r="BM214" s="12"/>
      <c r="BN214" s="12"/>
      <c r="BO214" s="12"/>
      <c r="BP214" s="12"/>
      <c r="BQ214" s="12"/>
      <c r="BR214" s="15"/>
      <c r="BS214" s="12"/>
      <c r="BT214" s="12"/>
      <c r="BU214" s="12"/>
      <c r="BV214" s="14"/>
      <c r="BW214" s="12"/>
      <c r="BX214" s="14"/>
      <c r="BY214" s="12"/>
      <c r="BZ214" s="12"/>
      <c r="CA214" s="14"/>
      <c r="CB214" s="14"/>
      <c r="CC214" s="14"/>
      <c r="CD214" s="14"/>
      <c r="CE214" s="14"/>
      <c r="CF214" s="14"/>
      <c r="CG214" s="14"/>
      <c r="CH214" s="12"/>
      <c r="CI214" s="12"/>
      <c r="CK214" s="12"/>
      <c r="CL214" s="12"/>
      <c r="CN214" s="12"/>
      <c r="CO214" s="14"/>
      <c r="CP214" s="12"/>
      <c r="CS214" s="12">
        <v>1</v>
      </c>
      <c r="CT214" s="12"/>
      <c r="CU214" s="12"/>
      <c r="CV214" s="12">
        <v>1</v>
      </c>
      <c r="CW214" s="12"/>
      <c r="CX214" s="12"/>
      <c r="CY214" s="12"/>
      <c r="DA214" s="12"/>
      <c r="DB214" s="12"/>
      <c r="DC214" s="12"/>
      <c r="DD214" s="12"/>
      <c r="DE214" s="12"/>
      <c r="DF214" s="12"/>
      <c r="DG214" s="12"/>
      <c r="DH214" s="12"/>
      <c r="DI214" s="12"/>
      <c r="DO214" s="14"/>
      <c r="DP214" s="14"/>
      <c r="DQ214" s="12"/>
      <c r="DR214" s="12"/>
      <c r="DS214" s="14"/>
      <c r="DV214" s="12"/>
      <c r="DW214" s="12"/>
      <c r="DX214" s="14"/>
      <c r="DY214" s="12"/>
      <c r="DZ214" s="12"/>
      <c r="EA214" s="37">
        <v>1</v>
      </c>
      <c r="EB214" s="12"/>
      <c r="EC214" s="12"/>
      <c r="ED214" s="14"/>
      <c r="EE214" s="15"/>
      <c r="EF214" s="12"/>
      <c r="EG214" s="14"/>
      <c r="EH214" s="12"/>
      <c r="EI214" s="14"/>
      <c r="EJ214" s="43">
        <v>1</v>
      </c>
      <c r="EK214" s="14"/>
      <c r="EL214" s="14"/>
      <c r="EM214" s="64">
        <v>1</v>
      </c>
      <c r="EN214" s="51"/>
      <c r="EP214" s="12"/>
      <c r="EQ214" s="12">
        <v>1</v>
      </c>
      <c r="ET214" s="12"/>
      <c r="EU214" s="14"/>
      <c r="EV214" s="14"/>
      <c r="EW214" s="12"/>
      <c r="EX214" s="12"/>
      <c r="EY214" s="86">
        <f t="shared" si="13"/>
        <v>34</v>
      </c>
    </row>
    <row r="215" spans="1:157" s="43" customFormat="1" x14ac:dyDescent="0.2">
      <c r="A215" s="52" t="s">
        <v>403</v>
      </c>
      <c r="B215" s="43" t="s">
        <v>402</v>
      </c>
      <c r="C215" s="86">
        <v>29</v>
      </c>
      <c r="D215" s="43" t="s">
        <v>407</v>
      </c>
      <c r="AW215" s="64"/>
      <c r="AX215" s="64">
        <v>27</v>
      </c>
      <c r="BK215" s="60"/>
      <c r="CJ215" s="60"/>
      <c r="CM215" s="60"/>
      <c r="CQ215" s="60"/>
      <c r="DJ215" s="60"/>
      <c r="DK215" s="60"/>
      <c r="DL215" s="60"/>
      <c r="DT215" s="60"/>
      <c r="DU215" s="60"/>
      <c r="EJ215" s="43">
        <v>1</v>
      </c>
      <c r="EM215" s="64"/>
      <c r="EN215" s="64">
        <v>1</v>
      </c>
      <c r="EY215" s="86">
        <f t="shared" si="13"/>
        <v>29</v>
      </c>
      <c r="FA215"/>
    </row>
    <row r="216" spans="1:157" x14ac:dyDescent="0.2">
      <c r="A216" s="13" t="s">
        <v>551</v>
      </c>
      <c r="B216" t="s">
        <v>547</v>
      </c>
      <c r="C216" s="7">
        <v>37</v>
      </c>
      <c r="D216" s="12" t="s">
        <v>407</v>
      </c>
      <c r="E216" s="12" t="s">
        <v>407</v>
      </c>
      <c r="F216" s="14"/>
      <c r="H216" s="12"/>
      <c r="I216" s="12"/>
      <c r="K216" s="12"/>
      <c r="L216" s="14"/>
      <c r="M216" s="12"/>
      <c r="N216" s="12"/>
      <c r="O216" s="12"/>
      <c r="P216" s="43"/>
      <c r="Q216" s="12"/>
      <c r="R216" s="12"/>
      <c r="S216" s="14"/>
      <c r="T216" s="14"/>
      <c r="V216" s="12"/>
      <c r="W216" s="12"/>
      <c r="X216" s="14"/>
      <c r="Y216" s="12"/>
      <c r="Z216" s="12">
        <v>1</v>
      </c>
      <c r="AA216" s="12"/>
      <c r="AB216" s="15"/>
      <c r="AE216" s="12"/>
      <c r="AF216" s="12">
        <v>1</v>
      </c>
      <c r="AG216" s="12"/>
      <c r="AH216" s="14"/>
      <c r="AI216" s="14"/>
      <c r="AJ216" s="14"/>
      <c r="AK216" s="12"/>
      <c r="AL216" s="12"/>
      <c r="AN216" s="14"/>
      <c r="AO216" s="12"/>
      <c r="AP216" s="12"/>
      <c r="AQ216" s="12"/>
      <c r="AR216" s="14"/>
      <c r="AS216" s="14"/>
      <c r="AT216" s="14"/>
      <c r="AU216" s="14"/>
      <c r="AV216" s="14"/>
      <c r="AW216" s="64">
        <v>27</v>
      </c>
      <c r="AX216" s="48"/>
      <c r="AY216" s="12"/>
      <c r="AZ216" s="12"/>
      <c r="BA216" s="14"/>
      <c r="BB216" s="12"/>
      <c r="BC216" s="14"/>
      <c r="BD216" s="14"/>
      <c r="BF216" s="14"/>
      <c r="BG216">
        <v>1</v>
      </c>
      <c r="BH216" s="12"/>
      <c r="BI216" s="12"/>
      <c r="BJ216" s="14"/>
      <c r="BL216" s="12"/>
      <c r="BM216" s="12"/>
      <c r="BN216" s="12"/>
      <c r="BO216" s="12"/>
      <c r="BP216" s="12"/>
      <c r="BQ216" s="12"/>
      <c r="BR216" s="15"/>
      <c r="BS216" s="12"/>
      <c r="BT216" s="12"/>
      <c r="BU216" s="12"/>
      <c r="BV216" s="14"/>
      <c r="BW216" s="12"/>
      <c r="BX216" s="14"/>
      <c r="BY216" s="12"/>
      <c r="BZ216" s="12"/>
      <c r="CA216" s="14"/>
      <c r="CB216" s="14"/>
      <c r="CC216" s="14"/>
      <c r="CD216" s="14"/>
      <c r="CE216" s="14"/>
      <c r="CF216" s="14"/>
      <c r="CG216" s="14"/>
      <c r="CH216" s="12"/>
      <c r="CI216" s="12"/>
      <c r="CK216" s="12"/>
      <c r="CL216" s="12">
        <v>1</v>
      </c>
      <c r="CN216" s="12"/>
      <c r="CO216" s="14"/>
      <c r="CP216" s="12"/>
      <c r="CR216" s="43">
        <v>1</v>
      </c>
      <c r="CS216" s="12"/>
      <c r="CT216" s="12"/>
      <c r="CU216" s="12"/>
      <c r="CV216" s="12"/>
      <c r="CW216" s="12">
        <v>1</v>
      </c>
      <c r="CX216" s="12"/>
      <c r="CY216" s="12"/>
      <c r="DA216" s="12"/>
      <c r="DB216" s="12"/>
      <c r="DC216" s="12"/>
      <c r="DD216" s="12"/>
      <c r="DE216" s="12"/>
      <c r="DF216" s="12">
        <v>1</v>
      </c>
      <c r="DG216" s="12"/>
      <c r="DH216" s="12"/>
      <c r="DI216" s="12"/>
      <c r="DO216" s="14"/>
      <c r="DP216" s="14"/>
      <c r="DQ216" s="12">
        <v>1</v>
      </c>
      <c r="DR216" s="12"/>
      <c r="DS216" s="14"/>
      <c r="DV216" s="12"/>
      <c r="DW216" s="12"/>
      <c r="DX216" s="14"/>
      <c r="DY216" s="12"/>
      <c r="DZ216" s="12"/>
      <c r="EA216" s="12"/>
      <c r="EB216" s="12"/>
      <c r="EC216" s="12"/>
      <c r="ED216" s="14"/>
      <c r="EE216" s="15"/>
      <c r="EF216" s="12"/>
      <c r="EG216" s="14"/>
      <c r="EH216" s="12"/>
      <c r="EI216" s="14"/>
      <c r="EJ216" s="14"/>
      <c r="EK216" s="14"/>
      <c r="EL216" s="14"/>
      <c r="EM216" s="64">
        <v>1</v>
      </c>
      <c r="EN216" s="48"/>
      <c r="EP216" s="12"/>
      <c r="EQ216" s="12"/>
      <c r="ET216" s="12">
        <v>1</v>
      </c>
      <c r="EU216" s="14"/>
      <c r="EV216" s="14"/>
      <c r="EW216" s="12"/>
      <c r="EX216" s="12"/>
      <c r="EY216" s="86">
        <f t="shared" si="13"/>
        <v>37</v>
      </c>
    </row>
    <row r="217" spans="1:157" s="49" customFormat="1" x14ac:dyDescent="0.2">
      <c r="A217" s="66" t="s">
        <v>831</v>
      </c>
      <c r="B217" s="48" t="s">
        <v>830</v>
      </c>
      <c r="C217" s="67">
        <v>29</v>
      </c>
      <c r="D217" s="51"/>
      <c r="E217" s="51"/>
      <c r="F217" s="68"/>
      <c r="G217" s="64"/>
      <c r="H217" s="51"/>
      <c r="I217" s="51"/>
      <c r="K217" s="51"/>
      <c r="L217" s="68"/>
      <c r="M217" s="51"/>
      <c r="N217" s="51"/>
      <c r="O217" s="51"/>
      <c r="P217" s="68"/>
      <c r="Q217" s="51"/>
      <c r="R217" s="51"/>
      <c r="S217" s="68"/>
      <c r="T217" s="68"/>
      <c r="U217" s="65"/>
      <c r="V217" s="51"/>
      <c r="W217" s="51"/>
      <c r="X217" s="68"/>
      <c r="Y217" s="51"/>
      <c r="Z217" s="51"/>
      <c r="AA217" s="51"/>
      <c r="AB217" s="69"/>
      <c r="AC217" s="64"/>
      <c r="AE217" s="51"/>
      <c r="AF217" s="51"/>
      <c r="AG217" s="51"/>
      <c r="AH217" s="68"/>
      <c r="AI217" s="68"/>
      <c r="AJ217" s="68"/>
      <c r="AK217" s="51"/>
      <c r="AL217" s="51"/>
      <c r="AN217" s="68"/>
      <c r="AO217" s="51"/>
      <c r="AP217" s="51"/>
      <c r="AQ217" s="51"/>
      <c r="AR217" s="68"/>
      <c r="AS217" s="68"/>
      <c r="AT217" s="68"/>
      <c r="AU217" s="68"/>
      <c r="AV217" s="68"/>
      <c r="AW217" s="64">
        <v>27</v>
      </c>
      <c r="AX217" s="51"/>
      <c r="AY217" s="51"/>
      <c r="AZ217" s="51"/>
      <c r="BA217" s="68"/>
      <c r="BB217" s="51"/>
      <c r="BC217" s="68"/>
      <c r="BD217" s="68"/>
      <c r="BE217" s="64"/>
      <c r="BF217" s="68"/>
      <c r="BH217" s="51"/>
      <c r="BI217" s="51"/>
      <c r="BJ217" s="68"/>
      <c r="BK217" s="65"/>
      <c r="BL217" s="51"/>
      <c r="BM217" s="51"/>
      <c r="BN217" s="51"/>
      <c r="BO217" s="51"/>
      <c r="BP217" s="51"/>
      <c r="BQ217" s="51"/>
      <c r="BR217" s="69"/>
      <c r="BS217" s="51"/>
      <c r="BT217" s="51"/>
      <c r="BU217" s="51"/>
      <c r="BV217" s="68"/>
      <c r="BW217" s="51"/>
      <c r="BX217" s="68"/>
      <c r="BY217" s="51"/>
      <c r="BZ217" s="51"/>
      <c r="CA217" s="68"/>
      <c r="CB217" s="68"/>
      <c r="CC217" s="68"/>
      <c r="CD217" s="68"/>
      <c r="CE217" s="68"/>
      <c r="CF217" s="68"/>
      <c r="CG217" s="68"/>
      <c r="CH217" s="51"/>
      <c r="CI217" s="51"/>
      <c r="CJ217" s="65"/>
      <c r="CK217" s="51"/>
      <c r="CL217" s="51"/>
      <c r="CM217" s="65"/>
      <c r="CN217" s="51"/>
      <c r="CO217" s="68"/>
      <c r="CP217" s="51"/>
      <c r="CQ217" s="65"/>
      <c r="CR217" s="68"/>
      <c r="CS217" s="51"/>
      <c r="CT217" s="51"/>
      <c r="CU217" s="51"/>
      <c r="CV217" s="51"/>
      <c r="CW217" s="51"/>
      <c r="CX217" s="51"/>
      <c r="CY217" s="51"/>
      <c r="CZ217" s="65"/>
      <c r="DA217" s="51"/>
      <c r="DB217" s="51"/>
      <c r="DC217" s="51"/>
      <c r="DD217" s="51"/>
      <c r="DE217" s="51"/>
      <c r="DF217" s="51"/>
      <c r="DG217" s="51"/>
      <c r="DH217" s="51"/>
      <c r="DI217" s="51"/>
      <c r="DJ217" s="65"/>
      <c r="DK217" s="65"/>
      <c r="DL217" s="65"/>
      <c r="DM217" s="65"/>
      <c r="DN217" s="64"/>
      <c r="DO217" s="68"/>
      <c r="DP217" s="68"/>
      <c r="DQ217" s="51"/>
      <c r="DR217" s="51"/>
      <c r="DS217" s="68"/>
      <c r="DT217" s="65"/>
      <c r="DU217" s="65"/>
      <c r="DV217" s="51"/>
      <c r="DW217" s="51"/>
      <c r="DX217" s="68"/>
      <c r="DY217" s="51"/>
      <c r="DZ217" s="51"/>
      <c r="EA217" s="51">
        <v>1</v>
      </c>
      <c r="EB217" s="51"/>
      <c r="EC217" s="51"/>
      <c r="ED217" s="68"/>
      <c r="EE217" s="69"/>
      <c r="EF217" s="51"/>
      <c r="EG217" s="68"/>
      <c r="EH217" s="51"/>
      <c r="EI217" s="68"/>
      <c r="EJ217" s="68"/>
      <c r="EK217" s="68"/>
      <c r="EL217" s="68"/>
      <c r="EM217" s="64">
        <v>1</v>
      </c>
      <c r="EN217" s="51"/>
      <c r="EP217" s="51"/>
      <c r="EQ217" s="51"/>
      <c r="ER217" s="65"/>
      <c r="ES217" s="65"/>
      <c r="ET217" s="51"/>
      <c r="EU217" s="68"/>
      <c r="EV217" s="68"/>
      <c r="EW217" s="51"/>
      <c r="EX217" s="51"/>
      <c r="EY217" s="88">
        <f t="shared" si="13"/>
        <v>29</v>
      </c>
      <c r="FA217"/>
    </row>
    <row r="218" spans="1:157" s="49" customFormat="1" x14ac:dyDescent="0.2">
      <c r="A218" s="66" t="s">
        <v>947</v>
      </c>
      <c r="B218" s="48" t="s">
        <v>946</v>
      </c>
      <c r="C218" s="67">
        <v>29</v>
      </c>
      <c r="D218" s="51"/>
      <c r="E218" s="51"/>
      <c r="F218" s="68"/>
      <c r="G218" s="64"/>
      <c r="H218" s="51"/>
      <c r="I218" s="51"/>
      <c r="K218" s="51"/>
      <c r="L218" s="68"/>
      <c r="M218" s="51"/>
      <c r="N218" s="51"/>
      <c r="O218" s="51"/>
      <c r="P218" s="68"/>
      <c r="Q218" s="51"/>
      <c r="R218" s="51"/>
      <c r="S218" s="68"/>
      <c r="T218" s="68"/>
      <c r="U218" s="65"/>
      <c r="V218" s="51"/>
      <c r="W218" s="51"/>
      <c r="X218" s="68"/>
      <c r="Y218" s="51"/>
      <c r="Z218" s="51"/>
      <c r="AA218" s="51"/>
      <c r="AB218" s="69"/>
      <c r="AC218" s="64"/>
      <c r="AE218" s="51"/>
      <c r="AF218" s="51"/>
      <c r="AG218" s="51"/>
      <c r="AH218" s="68"/>
      <c r="AI218" s="68"/>
      <c r="AJ218" s="68"/>
      <c r="AK218" s="51"/>
      <c r="AL218" s="51"/>
      <c r="AN218" s="68"/>
      <c r="AO218" s="51"/>
      <c r="AP218" s="51"/>
      <c r="AQ218" s="51"/>
      <c r="AR218" s="68"/>
      <c r="AS218" s="68"/>
      <c r="AT218" s="68"/>
      <c r="AU218" s="68"/>
      <c r="AV218" s="68"/>
      <c r="AW218" s="64">
        <v>27</v>
      </c>
      <c r="AX218" s="51"/>
      <c r="AY218" s="51"/>
      <c r="AZ218" s="51"/>
      <c r="BA218" s="68"/>
      <c r="BB218" s="51"/>
      <c r="BC218" s="68"/>
      <c r="BD218" s="68"/>
      <c r="BE218" s="64"/>
      <c r="BF218" s="68"/>
      <c r="BH218" s="51"/>
      <c r="BI218" s="51"/>
      <c r="BJ218" s="68"/>
      <c r="BK218" s="65"/>
      <c r="BL218" s="51"/>
      <c r="BM218" s="51"/>
      <c r="BN218" s="51"/>
      <c r="BO218" s="51"/>
      <c r="BP218" s="51"/>
      <c r="BQ218" s="51"/>
      <c r="BR218" s="69"/>
      <c r="BS218" s="51"/>
      <c r="BT218" s="51"/>
      <c r="BU218" s="51"/>
      <c r="BV218" s="68"/>
      <c r="BW218" s="51"/>
      <c r="BX218" s="68"/>
      <c r="BY218" s="51"/>
      <c r="BZ218" s="51"/>
      <c r="CA218" s="68"/>
      <c r="CB218" s="68"/>
      <c r="CC218" s="68"/>
      <c r="CD218" s="68"/>
      <c r="CE218" s="68"/>
      <c r="CF218" s="68"/>
      <c r="CG218" s="68"/>
      <c r="CH218" s="51"/>
      <c r="CI218" s="51"/>
      <c r="CJ218" s="65"/>
      <c r="CK218" s="51"/>
      <c r="CL218" s="51"/>
      <c r="CM218" s="65"/>
      <c r="CN218" s="51"/>
      <c r="CO218" s="68"/>
      <c r="CP218" s="51"/>
      <c r="CQ218" s="65"/>
      <c r="CR218" s="68"/>
      <c r="CS218" s="51"/>
      <c r="CT218" s="51"/>
      <c r="CU218" s="51"/>
      <c r="CV218" s="51"/>
      <c r="CW218" s="51"/>
      <c r="CX218" s="51"/>
      <c r="CY218" s="51"/>
      <c r="CZ218" s="65"/>
      <c r="DA218" s="51"/>
      <c r="DB218" s="51"/>
      <c r="DC218" s="51"/>
      <c r="DD218" s="51"/>
      <c r="DE218" s="51"/>
      <c r="DF218" s="51"/>
      <c r="DG218" s="51"/>
      <c r="DH218" s="51"/>
      <c r="DI218" s="51"/>
      <c r="DJ218" s="65"/>
      <c r="DK218" s="65"/>
      <c r="DL218" s="65"/>
      <c r="DM218" s="65"/>
      <c r="DN218" s="64"/>
      <c r="DO218" s="68"/>
      <c r="DP218" s="68"/>
      <c r="DQ218" s="51"/>
      <c r="DR218" s="51"/>
      <c r="DS218" s="68"/>
      <c r="DT218" s="65"/>
      <c r="DU218" s="65"/>
      <c r="DV218" s="51"/>
      <c r="DW218" s="51"/>
      <c r="DX218" s="68"/>
      <c r="DY218" s="51"/>
      <c r="DZ218" s="51"/>
      <c r="EA218" s="51"/>
      <c r="EB218" s="51"/>
      <c r="EC218" s="51"/>
      <c r="ED218" s="68"/>
      <c r="EE218" s="69"/>
      <c r="EF218" s="51"/>
      <c r="EG218" s="68"/>
      <c r="EH218" s="51"/>
      <c r="EI218" s="68"/>
      <c r="EJ218" s="64">
        <v>1</v>
      </c>
      <c r="EK218" s="68"/>
      <c r="EL218" s="68"/>
      <c r="EM218" s="64">
        <v>1</v>
      </c>
      <c r="EN218" s="51"/>
      <c r="EP218" s="51"/>
      <c r="EQ218" s="51"/>
      <c r="ER218" s="65"/>
      <c r="ES218" s="65"/>
      <c r="ET218" s="51"/>
      <c r="EU218" s="68"/>
      <c r="EV218" s="68"/>
      <c r="EW218" s="51"/>
      <c r="EX218" s="51"/>
      <c r="EY218" s="88">
        <f t="shared" si="13"/>
        <v>29</v>
      </c>
      <c r="FA218"/>
    </row>
    <row r="219" spans="1:157" x14ac:dyDescent="0.2">
      <c r="A219" s="13" t="s">
        <v>548</v>
      </c>
      <c r="B219" t="s">
        <v>545</v>
      </c>
      <c r="C219" s="7">
        <v>31</v>
      </c>
      <c r="F219" s="14"/>
      <c r="L219" s="14"/>
      <c r="M219" s="12"/>
      <c r="N219" s="12"/>
      <c r="O219" s="12"/>
      <c r="P219" s="14"/>
      <c r="Q219" s="12"/>
      <c r="R219" s="12"/>
      <c r="S219" s="14"/>
      <c r="T219" s="14"/>
      <c r="V219" s="12"/>
      <c r="W219" s="12"/>
      <c r="X219" s="14"/>
      <c r="Y219" s="12"/>
      <c r="Z219" s="12"/>
      <c r="AA219" s="12"/>
      <c r="AB219" s="15"/>
      <c r="AE219" s="12">
        <v>1</v>
      </c>
      <c r="AF219" s="12"/>
      <c r="AG219" s="12"/>
      <c r="AH219" s="14"/>
      <c r="AI219" s="14"/>
      <c r="AJ219" s="14"/>
      <c r="AK219" s="12"/>
      <c r="AL219" s="12"/>
      <c r="AN219" s="14"/>
      <c r="AO219" s="12"/>
      <c r="AP219" s="12"/>
      <c r="AQ219">
        <v>1</v>
      </c>
      <c r="AR219" s="14"/>
      <c r="AS219" s="14"/>
      <c r="AT219" s="14"/>
      <c r="AU219" s="14"/>
      <c r="AV219" s="14"/>
      <c r="AW219" s="64"/>
      <c r="AX219" s="51">
        <v>27</v>
      </c>
      <c r="AY219" s="12"/>
      <c r="AZ219" s="12"/>
      <c r="BA219" s="14"/>
      <c r="BB219" s="12"/>
      <c r="BC219" s="14"/>
      <c r="BD219" s="14"/>
      <c r="BF219" s="14"/>
      <c r="BH219" s="12"/>
      <c r="BI219" s="12"/>
      <c r="BJ219" s="14"/>
      <c r="BL219" s="12"/>
      <c r="BM219" s="12"/>
      <c r="BN219" s="12"/>
      <c r="BO219" s="12"/>
      <c r="BP219" s="12"/>
      <c r="BQ219" s="12"/>
      <c r="BR219" s="15"/>
      <c r="BS219" s="12"/>
      <c r="BT219" s="12"/>
      <c r="BU219" s="12"/>
      <c r="BV219" s="14"/>
      <c r="BW219" s="12"/>
      <c r="BX219" s="14"/>
      <c r="BY219" s="12"/>
      <c r="BZ219" s="12"/>
      <c r="CA219" s="14"/>
      <c r="CB219" s="14"/>
      <c r="CC219" s="14"/>
      <c r="CD219" s="14"/>
      <c r="CE219" s="14"/>
      <c r="CF219" s="14"/>
      <c r="CG219" s="14"/>
      <c r="CH219" s="12"/>
      <c r="CI219" s="12"/>
      <c r="CK219" s="12"/>
      <c r="CL219" s="12"/>
      <c r="CN219" s="12"/>
      <c r="CO219" s="14"/>
      <c r="CP219" s="12"/>
      <c r="CS219" s="12"/>
      <c r="CT219" s="12"/>
      <c r="CU219" s="12"/>
      <c r="CV219" s="12"/>
      <c r="CW219" s="12"/>
      <c r="CX219" s="12"/>
      <c r="CY219" s="12"/>
      <c r="DA219" s="12"/>
      <c r="DB219" s="12"/>
      <c r="DC219" s="12"/>
      <c r="DD219" s="12"/>
      <c r="DE219" s="12"/>
      <c r="DF219" s="12"/>
      <c r="DG219" s="12"/>
      <c r="DH219" s="12"/>
      <c r="DI219" s="12"/>
      <c r="DO219" s="14"/>
      <c r="DP219" s="14"/>
      <c r="DQ219" s="12">
        <v>1</v>
      </c>
      <c r="DR219" s="12"/>
      <c r="DS219" s="14"/>
      <c r="DV219" s="12"/>
      <c r="DW219" s="12"/>
      <c r="DX219" s="14"/>
      <c r="DY219" s="12"/>
      <c r="DZ219" s="12"/>
      <c r="EA219" s="12"/>
      <c r="EB219" s="12"/>
      <c r="EC219" s="12"/>
      <c r="ED219" s="14"/>
      <c r="EE219" s="15"/>
      <c r="EF219" s="12"/>
      <c r="EG219" s="14"/>
      <c r="EH219" s="12"/>
      <c r="EI219" s="14"/>
      <c r="EJ219" s="14"/>
      <c r="EK219" s="14"/>
      <c r="EL219" s="14"/>
      <c r="EM219" s="64"/>
      <c r="EN219" s="51">
        <v>1</v>
      </c>
      <c r="EP219" s="12"/>
      <c r="EQ219" s="12"/>
      <c r="ET219" s="12"/>
      <c r="EU219" s="14"/>
      <c r="EV219" s="14"/>
      <c r="EW219" s="12"/>
      <c r="EX219" s="12"/>
      <c r="EY219" s="88">
        <f t="shared" si="13"/>
        <v>31</v>
      </c>
    </row>
    <row r="220" spans="1:157" x14ac:dyDescent="0.2">
      <c r="A220" s="13" t="s">
        <v>546</v>
      </c>
      <c r="B220" t="s">
        <v>812</v>
      </c>
      <c r="C220" s="7">
        <v>144</v>
      </c>
      <c r="D220" t="s">
        <v>407</v>
      </c>
      <c r="E220" t="s">
        <v>407</v>
      </c>
      <c r="F220" s="14">
        <v>1</v>
      </c>
      <c r="G220" s="43">
        <v>1</v>
      </c>
      <c r="H220" s="47">
        <v>1</v>
      </c>
      <c r="J220" s="14">
        <v>1</v>
      </c>
      <c r="K220">
        <v>1</v>
      </c>
      <c r="L220" s="14">
        <v>1</v>
      </c>
      <c r="M220" s="12"/>
      <c r="N220" s="12"/>
      <c r="O220" s="12"/>
      <c r="P220" s="43">
        <v>1</v>
      </c>
      <c r="Q220" s="12">
        <v>1</v>
      </c>
      <c r="R220" s="12"/>
      <c r="S220" s="14">
        <v>1</v>
      </c>
      <c r="T220" s="14">
        <v>1</v>
      </c>
      <c r="V220" s="12">
        <v>1</v>
      </c>
      <c r="W220" s="43">
        <v>1</v>
      </c>
      <c r="X220" s="14">
        <v>1</v>
      </c>
      <c r="Y220" s="14">
        <v>1</v>
      </c>
      <c r="Z220" s="12">
        <v>1</v>
      </c>
      <c r="AA220" s="12">
        <v>1</v>
      </c>
      <c r="AB220" s="14">
        <v>1</v>
      </c>
      <c r="AD220" s="14">
        <v>1</v>
      </c>
      <c r="AE220" s="12">
        <v>1</v>
      </c>
      <c r="AF220" s="12">
        <v>1</v>
      </c>
      <c r="AG220" s="14">
        <v>1</v>
      </c>
      <c r="AH220" s="14">
        <v>1</v>
      </c>
      <c r="AI220" s="14">
        <v>1</v>
      </c>
      <c r="AJ220" s="14"/>
      <c r="AK220" s="12">
        <v>1</v>
      </c>
      <c r="AL220" s="12">
        <v>1</v>
      </c>
      <c r="AM220" s="14">
        <v>1</v>
      </c>
      <c r="AN220" s="14">
        <v>1</v>
      </c>
      <c r="AO220" s="12">
        <v>1</v>
      </c>
      <c r="AP220" s="14">
        <v>1</v>
      </c>
      <c r="AQ220" s="43">
        <v>1</v>
      </c>
      <c r="AR220" s="14">
        <v>1</v>
      </c>
      <c r="AS220" s="14">
        <v>1</v>
      </c>
      <c r="AT220" s="14">
        <v>1</v>
      </c>
      <c r="AU220" s="14">
        <v>1</v>
      </c>
      <c r="AV220" s="14">
        <v>1</v>
      </c>
      <c r="AW220" s="64">
        <v>27</v>
      </c>
      <c r="AX220" s="51"/>
      <c r="AY220" s="12"/>
      <c r="AZ220" s="47"/>
      <c r="BA220" s="14">
        <v>1</v>
      </c>
      <c r="BB220" s="12">
        <v>1</v>
      </c>
      <c r="BC220" s="14">
        <v>1</v>
      </c>
      <c r="BD220" s="14"/>
      <c r="BF220" s="14">
        <v>1</v>
      </c>
      <c r="BG220" s="14">
        <v>1</v>
      </c>
      <c r="BH220" s="14">
        <v>1</v>
      </c>
      <c r="BI220" s="12">
        <v>1</v>
      </c>
      <c r="BJ220" s="14">
        <v>1</v>
      </c>
      <c r="BL220" s="12">
        <v>1</v>
      </c>
      <c r="BM220" s="43">
        <v>1</v>
      </c>
      <c r="BN220" s="14">
        <v>1</v>
      </c>
      <c r="BO220" s="14">
        <v>1</v>
      </c>
      <c r="BP220" s="14">
        <v>1</v>
      </c>
      <c r="BQ220" s="14">
        <v>1</v>
      </c>
      <c r="BR220" s="15"/>
      <c r="BS220" s="14">
        <v>1</v>
      </c>
      <c r="BT220" s="14">
        <v>1</v>
      </c>
      <c r="BU220" s="14">
        <v>1</v>
      </c>
      <c r="BV220" s="14"/>
      <c r="BW220" s="14">
        <v>1</v>
      </c>
      <c r="BX220" s="43">
        <v>1</v>
      </c>
      <c r="BY220" s="12">
        <v>1</v>
      </c>
      <c r="BZ220" s="12">
        <v>1</v>
      </c>
      <c r="CA220" s="14">
        <v>1</v>
      </c>
      <c r="CB220" s="14">
        <v>1</v>
      </c>
      <c r="CC220" s="14">
        <v>1</v>
      </c>
      <c r="CD220" s="14">
        <v>1</v>
      </c>
      <c r="CE220" s="14">
        <v>1</v>
      </c>
      <c r="CF220" s="14"/>
      <c r="CG220" s="14">
        <v>1</v>
      </c>
      <c r="CH220" s="12"/>
      <c r="CI220" s="12">
        <v>1</v>
      </c>
      <c r="CJ220" s="60">
        <v>1</v>
      </c>
      <c r="CK220" s="14">
        <v>1</v>
      </c>
      <c r="CL220" s="14">
        <v>1</v>
      </c>
      <c r="CM220" s="60">
        <v>1</v>
      </c>
      <c r="CN220" s="12">
        <v>1</v>
      </c>
      <c r="CO220" s="14">
        <v>1</v>
      </c>
      <c r="CP220" s="12">
        <v>1</v>
      </c>
      <c r="CQ220" s="60">
        <v>1</v>
      </c>
      <c r="CR220" s="60">
        <v>1</v>
      </c>
      <c r="CS220" s="14">
        <v>1</v>
      </c>
      <c r="CT220" s="12">
        <v>1</v>
      </c>
      <c r="CU220" s="14">
        <v>1</v>
      </c>
      <c r="CV220" s="12"/>
      <c r="CW220" s="14">
        <v>1</v>
      </c>
      <c r="CX220" s="14">
        <v>1</v>
      </c>
      <c r="CY220" s="12">
        <v>1</v>
      </c>
      <c r="CZ220" s="60">
        <v>1</v>
      </c>
      <c r="DA220" s="14">
        <v>1</v>
      </c>
      <c r="DB220" s="12">
        <v>1</v>
      </c>
      <c r="DC220" s="14">
        <v>1</v>
      </c>
      <c r="DD220" s="60">
        <v>1</v>
      </c>
      <c r="DE220" s="14">
        <v>1</v>
      </c>
      <c r="DF220" s="12"/>
      <c r="DG220" s="14">
        <v>1</v>
      </c>
      <c r="DH220" s="12">
        <v>1</v>
      </c>
      <c r="DI220" s="12">
        <v>1</v>
      </c>
      <c r="DJ220" s="60">
        <v>1</v>
      </c>
      <c r="DK220" s="60">
        <v>1</v>
      </c>
      <c r="DL220" s="60">
        <v>1</v>
      </c>
      <c r="DM220" s="60">
        <v>1</v>
      </c>
      <c r="DN220" s="60">
        <v>1</v>
      </c>
      <c r="DO220" s="14">
        <v>1</v>
      </c>
      <c r="DP220" s="14">
        <v>1</v>
      </c>
      <c r="DQ220" s="12">
        <v>1</v>
      </c>
      <c r="DR220" s="14">
        <v>1</v>
      </c>
      <c r="DS220" s="14">
        <v>1</v>
      </c>
      <c r="DV220" s="12"/>
      <c r="DW220" s="14">
        <v>1</v>
      </c>
      <c r="DX220" s="14">
        <v>1</v>
      </c>
      <c r="DY220" s="12">
        <v>1</v>
      </c>
      <c r="DZ220" s="12"/>
      <c r="EA220" s="12">
        <v>1</v>
      </c>
      <c r="EB220" s="14">
        <v>1</v>
      </c>
      <c r="EC220" s="14"/>
      <c r="ED220" s="14"/>
      <c r="EE220" s="12">
        <v>1</v>
      </c>
      <c r="EF220" s="14">
        <v>1</v>
      </c>
      <c r="EG220" s="14">
        <v>1</v>
      </c>
      <c r="EH220" s="12">
        <v>1</v>
      </c>
      <c r="EI220" s="14">
        <v>1</v>
      </c>
      <c r="EJ220" s="14">
        <v>1</v>
      </c>
      <c r="EK220" s="14">
        <v>1</v>
      </c>
      <c r="EL220" s="43">
        <v>1</v>
      </c>
      <c r="EM220" s="64">
        <v>1</v>
      </c>
      <c r="EN220" s="51"/>
      <c r="EO220" s="47">
        <v>1</v>
      </c>
      <c r="EP220" s="12">
        <v>1</v>
      </c>
      <c r="EQ220" s="12"/>
      <c r="ER220" s="60">
        <v>1</v>
      </c>
      <c r="ES220" s="43">
        <v>1</v>
      </c>
      <c r="ET220" s="14">
        <v>1</v>
      </c>
      <c r="EU220" s="14">
        <v>1</v>
      </c>
      <c r="EV220" s="14"/>
      <c r="EW220" s="12"/>
      <c r="EX220" s="12"/>
      <c r="EY220" s="88">
        <f t="shared" si="13"/>
        <v>144</v>
      </c>
    </row>
    <row r="221" spans="1:157" x14ac:dyDescent="0.2">
      <c r="A221" s="13" t="s">
        <v>288</v>
      </c>
      <c r="B221" t="s">
        <v>289</v>
      </c>
      <c r="C221" s="7">
        <v>135</v>
      </c>
      <c r="D221" t="s">
        <v>407</v>
      </c>
      <c r="E221" s="12" t="s">
        <v>407</v>
      </c>
      <c r="F221" s="14">
        <v>1</v>
      </c>
      <c r="H221" s="47">
        <v>1</v>
      </c>
      <c r="I221" s="12"/>
      <c r="J221" s="14">
        <v>1</v>
      </c>
      <c r="K221" s="12"/>
      <c r="L221" s="14">
        <v>1</v>
      </c>
      <c r="M221" s="12">
        <v>1</v>
      </c>
      <c r="N221" s="12"/>
      <c r="O221" s="12"/>
      <c r="P221" s="43">
        <v>1</v>
      </c>
      <c r="Q221" s="47">
        <v>1</v>
      </c>
      <c r="R221" s="47"/>
      <c r="S221" s="14"/>
      <c r="T221" s="14">
        <v>1</v>
      </c>
      <c r="V221" s="12">
        <v>1</v>
      </c>
      <c r="W221" s="14">
        <v>1</v>
      </c>
      <c r="X221" s="14">
        <v>1</v>
      </c>
      <c r="Y221" s="14">
        <v>1</v>
      </c>
      <c r="Z221" s="12">
        <v>1</v>
      </c>
      <c r="AA221" s="12">
        <v>1</v>
      </c>
      <c r="AB221" s="14">
        <v>1</v>
      </c>
      <c r="AD221" s="14">
        <v>1</v>
      </c>
      <c r="AE221" s="60">
        <v>1</v>
      </c>
      <c r="AF221" s="14">
        <v>1</v>
      </c>
      <c r="AG221" s="14">
        <v>1</v>
      </c>
      <c r="AH221" s="14">
        <v>1</v>
      </c>
      <c r="AI221" s="14">
        <v>1</v>
      </c>
      <c r="AJ221" s="14">
        <v>1</v>
      </c>
      <c r="AK221" s="14">
        <v>1</v>
      </c>
      <c r="AL221" s="14">
        <v>1</v>
      </c>
      <c r="AM221" s="14">
        <v>1</v>
      </c>
      <c r="AN221" s="14"/>
      <c r="AO221" s="14">
        <v>1</v>
      </c>
      <c r="AP221" s="14">
        <v>1</v>
      </c>
      <c r="AQ221" s="43">
        <v>1</v>
      </c>
      <c r="AR221" s="14"/>
      <c r="AS221" s="14">
        <v>1</v>
      </c>
      <c r="AT221" s="14">
        <v>1</v>
      </c>
      <c r="AU221" s="14">
        <v>1</v>
      </c>
      <c r="AV221" s="14">
        <v>1</v>
      </c>
      <c r="AW221" s="64">
        <v>27</v>
      </c>
      <c r="AX221" s="51"/>
      <c r="AY221" s="12"/>
      <c r="AZ221" s="12"/>
      <c r="BA221" s="14">
        <v>1</v>
      </c>
      <c r="BB221" s="14">
        <v>1</v>
      </c>
      <c r="BC221" s="14">
        <v>1</v>
      </c>
      <c r="BD221" s="14"/>
      <c r="BF221" s="14"/>
      <c r="BG221" s="14">
        <v>1</v>
      </c>
      <c r="BH221" s="14">
        <v>1</v>
      </c>
      <c r="BI221" s="14">
        <v>1</v>
      </c>
      <c r="BJ221" s="14">
        <v>1</v>
      </c>
      <c r="BL221" s="12"/>
      <c r="BM221" s="12">
        <v>1</v>
      </c>
      <c r="BN221" s="12"/>
      <c r="BO221" s="12"/>
      <c r="BP221" s="14">
        <v>1</v>
      </c>
      <c r="BQ221" s="14">
        <v>1</v>
      </c>
      <c r="BR221" s="15"/>
      <c r="BS221" s="14">
        <v>1</v>
      </c>
      <c r="BT221" s="14">
        <v>1</v>
      </c>
      <c r="BU221" s="14">
        <v>1</v>
      </c>
      <c r="BV221" s="14"/>
      <c r="BW221" s="14">
        <v>1</v>
      </c>
      <c r="BX221" s="14">
        <v>1</v>
      </c>
      <c r="BY221" s="14">
        <v>1</v>
      </c>
      <c r="BZ221" s="14">
        <v>1</v>
      </c>
      <c r="CA221" s="14">
        <v>1</v>
      </c>
      <c r="CB221" s="14">
        <v>1</v>
      </c>
      <c r="CC221" s="14">
        <v>1</v>
      </c>
      <c r="CD221" s="14">
        <v>1</v>
      </c>
      <c r="CE221" s="14">
        <v>1</v>
      </c>
      <c r="CF221" s="14"/>
      <c r="CG221" s="14">
        <v>1</v>
      </c>
      <c r="CH221" s="14">
        <v>1</v>
      </c>
      <c r="CI221" s="12">
        <v>1</v>
      </c>
      <c r="CJ221" s="60">
        <v>1</v>
      </c>
      <c r="CK221" s="14">
        <v>1</v>
      </c>
      <c r="CL221" s="14">
        <v>1</v>
      </c>
      <c r="CM221" s="60">
        <v>1</v>
      </c>
      <c r="CN221" s="14">
        <v>1</v>
      </c>
      <c r="CO221" s="14">
        <v>1</v>
      </c>
      <c r="CP221" s="12"/>
      <c r="CQ221" s="60">
        <v>1</v>
      </c>
      <c r="CS221" s="12"/>
      <c r="CT221" s="12">
        <v>1</v>
      </c>
      <c r="CU221" s="14">
        <v>1</v>
      </c>
      <c r="CV221" s="14">
        <v>1</v>
      </c>
      <c r="CW221" s="60">
        <v>1</v>
      </c>
      <c r="CX221" s="60">
        <v>1</v>
      </c>
      <c r="CY221" s="12">
        <v>1</v>
      </c>
      <c r="CZ221" s="60">
        <v>1</v>
      </c>
      <c r="DA221" s="14">
        <v>1</v>
      </c>
      <c r="DB221" s="14">
        <v>1</v>
      </c>
      <c r="DC221" s="12">
        <v>1</v>
      </c>
      <c r="DD221" s="60">
        <v>1</v>
      </c>
      <c r="DE221" s="12">
        <v>1</v>
      </c>
      <c r="DF221" s="12"/>
      <c r="DG221" s="12"/>
      <c r="DH221" s="12">
        <v>1</v>
      </c>
      <c r="DI221" s="12"/>
      <c r="DJ221" s="60">
        <v>1</v>
      </c>
      <c r="DK221" s="60">
        <v>1</v>
      </c>
      <c r="DL221" s="60">
        <v>1</v>
      </c>
      <c r="DM221" s="60">
        <v>1</v>
      </c>
      <c r="DO221" s="14">
        <v>1</v>
      </c>
      <c r="DP221" s="14">
        <v>1</v>
      </c>
      <c r="DQ221" s="43">
        <v>1</v>
      </c>
      <c r="DR221" s="14">
        <v>1</v>
      </c>
      <c r="DS221" s="14">
        <v>1</v>
      </c>
      <c r="DU221" s="60">
        <v>1</v>
      </c>
      <c r="DV221" s="14">
        <v>1</v>
      </c>
      <c r="DW221" s="14">
        <v>1</v>
      </c>
      <c r="DX221" s="14">
        <v>1</v>
      </c>
      <c r="DY221" s="12">
        <v>1</v>
      </c>
      <c r="DZ221" s="12"/>
      <c r="EA221" s="12">
        <v>1</v>
      </c>
      <c r="EB221" s="14">
        <v>1</v>
      </c>
      <c r="EC221" s="14"/>
      <c r="ED221" s="14">
        <v>1</v>
      </c>
      <c r="EE221" s="12">
        <v>1</v>
      </c>
      <c r="EF221" s="14">
        <v>1</v>
      </c>
      <c r="EG221" s="14">
        <v>1</v>
      </c>
      <c r="EH221" s="12">
        <v>1</v>
      </c>
      <c r="EI221" s="14">
        <v>1</v>
      </c>
      <c r="EJ221" s="14">
        <v>1</v>
      </c>
      <c r="EK221" s="14"/>
      <c r="EL221" s="14">
        <v>1</v>
      </c>
      <c r="EM221" s="64">
        <v>1</v>
      </c>
      <c r="EN221" s="51"/>
      <c r="EO221" s="14">
        <v>1</v>
      </c>
      <c r="EP221" s="43">
        <v>1</v>
      </c>
      <c r="EQ221" s="12"/>
      <c r="ES221" s="43">
        <v>1</v>
      </c>
      <c r="ET221" s="14">
        <v>1</v>
      </c>
      <c r="EU221" s="14">
        <v>1</v>
      </c>
      <c r="EV221" s="14"/>
      <c r="EW221" s="12">
        <v>1</v>
      </c>
      <c r="EX221" s="12"/>
      <c r="EY221" s="88">
        <f t="shared" si="13"/>
        <v>135</v>
      </c>
    </row>
    <row r="222" spans="1:157" x14ac:dyDescent="0.2">
      <c r="A222" s="13" t="s">
        <v>290</v>
      </c>
      <c r="B222" t="s">
        <v>439</v>
      </c>
      <c r="C222" s="7">
        <v>133</v>
      </c>
      <c r="D222" t="s">
        <v>407</v>
      </c>
      <c r="E222" s="12" t="s">
        <v>407</v>
      </c>
      <c r="F222" s="14">
        <v>1</v>
      </c>
      <c r="H222" s="47">
        <v>1</v>
      </c>
      <c r="I222" s="12"/>
      <c r="J222" s="47">
        <v>1</v>
      </c>
      <c r="K222" s="12"/>
      <c r="L222" s="14">
        <v>1</v>
      </c>
      <c r="M222" s="12"/>
      <c r="N222" s="12"/>
      <c r="O222" s="12"/>
      <c r="P222" s="43">
        <v>1</v>
      </c>
      <c r="Q222" s="47">
        <v>1</v>
      </c>
      <c r="R222" s="47"/>
      <c r="S222" s="14"/>
      <c r="T222" s="14">
        <v>1</v>
      </c>
      <c r="V222" s="12">
        <v>1</v>
      </c>
      <c r="W222" s="14">
        <v>1</v>
      </c>
      <c r="X222" s="14">
        <v>1</v>
      </c>
      <c r="Y222" s="14">
        <v>1</v>
      </c>
      <c r="Z222" s="12">
        <v>1</v>
      </c>
      <c r="AA222" s="12">
        <v>1</v>
      </c>
      <c r="AB222" s="60">
        <v>1</v>
      </c>
      <c r="AD222" s="14">
        <v>1</v>
      </c>
      <c r="AE222" s="60">
        <v>1</v>
      </c>
      <c r="AF222" s="14">
        <v>1</v>
      </c>
      <c r="AG222" s="14">
        <v>1</v>
      </c>
      <c r="AH222" s="14">
        <v>1</v>
      </c>
      <c r="AI222" s="14">
        <v>1</v>
      </c>
      <c r="AJ222" s="14">
        <v>1</v>
      </c>
      <c r="AK222" s="14">
        <v>1</v>
      </c>
      <c r="AL222" s="14">
        <v>1</v>
      </c>
      <c r="AM222" s="14">
        <v>1</v>
      </c>
      <c r="AN222" s="14"/>
      <c r="AO222" s="12"/>
      <c r="AP222" s="14">
        <v>1</v>
      </c>
      <c r="AQ222" s="43">
        <v>1</v>
      </c>
      <c r="AR222" s="14"/>
      <c r="AS222" s="14">
        <v>1</v>
      </c>
      <c r="AT222" s="14">
        <v>1</v>
      </c>
      <c r="AU222" s="14">
        <v>1</v>
      </c>
      <c r="AV222" s="14">
        <v>1</v>
      </c>
      <c r="AW222" s="64">
        <v>27</v>
      </c>
      <c r="AX222" s="51"/>
      <c r="AY222" s="12"/>
      <c r="AZ222" s="12"/>
      <c r="BA222" s="14">
        <v>1</v>
      </c>
      <c r="BB222" s="14">
        <v>1</v>
      </c>
      <c r="BC222" s="14">
        <v>1</v>
      </c>
      <c r="BD222" s="14"/>
      <c r="BF222" s="14"/>
      <c r="BG222" s="14">
        <v>1</v>
      </c>
      <c r="BH222" s="14">
        <v>1</v>
      </c>
      <c r="BI222" s="14">
        <v>1</v>
      </c>
      <c r="BJ222" s="14">
        <v>1</v>
      </c>
      <c r="BL222" s="14"/>
      <c r="BM222" s="12">
        <v>1</v>
      </c>
      <c r="BN222" s="12"/>
      <c r="BO222" s="12"/>
      <c r="BP222" s="14">
        <v>1</v>
      </c>
      <c r="BQ222" s="14">
        <v>1</v>
      </c>
      <c r="BR222" s="15"/>
      <c r="BS222" s="14">
        <v>1</v>
      </c>
      <c r="BT222" s="14">
        <v>1</v>
      </c>
      <c r="BU222" s="14">
        <v>1</v>
      </c>
      <c r="BV222" s="14"/>
      <c r="BW222" s="14">
        <v>1</v>
      </c>
      <c r="BX222" s="14">
        <v>1</v>
      </c>
      <c r="BY222" s="14">
        <v>1</v>
      </c>
      <c r="BZ222" s="12">
        <v>1</v>
      </c>
      <c r="CA222" s="14">
        <v>1</v>
      </c>
      <c r="CB222" s="14">
        <v>1</v>
      </c>
      <c r="CC222" s="14">
        <v>1</v>
      </c>
      <c r="CD222" s="14">
        <v>1</v>
      </c>
      <c r="CE222" s="14">
        <v>1</v>
      </c>
      <c r="CF222" s="14"/>
      <c r="CG222" s="14">
        <v>1</v>
      </c>
      <c r="CH222" s="14">
        <v>1</v>
      </c>
      <c r="CI222" s="12">
        <v>1</v>
      </c>
      <c r="CJ222" s="60">
        <v>1</v>
      </c>
      <c r="CK222" s="14">
        <v>1</v>
      </c>
      <c r="CL222" s="14">
        <v>1</v>
      </c>
      <c r="CM222" s="60">
        <v>1</v>
      </c>
      <c r="CN222" s="14">
        <v>1</v>
      </c>
      <c r="CO222" s="14">
        <v>1</v>
      </c>
      <c r="CP222" s="12"/>
      <c r="CQ222" s="60">
        <v>1</v>
      </c>
      <c r="CS222" s="12"/>
      <c r="CT222" s="12">
        <v>1</v>
      </c>
      <c r="CU222" s="14">
        <v>1</v>
      </c>
      <c r="CV222" s="60">
        <v>1</v>
      </c>
      <c r="CW222" s="60">
        <v>1</v>
      </c>
      <c r="CX222" s="60">
        <v>1</v>
      </c>
      <c r="CY222" s="12">
        <v>1</v>
      </c>
      <c r="CZ222" s="60">
        <v>1</v>
      </c>
      <c r="DA222" s="14">
        <v>1</v>
      </c>
      <c r="DB222" s="14">
        <v>1</v>
      </c>
      <c r="DC222" s="14">
        <v>1</v>
      </c>
      <c r="DD222" s="14">
        <v>1</v>
      </c>
      <c r="DE222" s="14">
        <v>1</v>
      </c>
      <c r="DF222" s="12"/>
      <c r="DG222" s="12"/>
      <c r="DH222" s="12">
        <v>1</v>
      </c>
      <c r="DI222" s="12"/>
      <c r="DJ222" s="60">
        <v>1</v>
      </c>
      <c r="DK222" s="60">
        <v>1</v>
      </c>
      <c r="DL222" s="60">
        <v>1</v>
      </c>
      <c r="DM222" s="60">
        <v>1</v>
      </c>
      <c r="DO222" s="14">
        <v>1</v>
      </c>
      <c r="DP222" s="14">
        <v>1</v>
      </c>
      <c r="DQ222" s="12">
        <v>1</v>
      </c>
      <c r="DR222" s="14">
        <v>1</v>
      </c>
      <c r="DS222" s="14">
        <v>1</v>
      </c>
      <c r="DU222" s="60">
        <v>1</v>
      </c>
      <c r="DV222" s="14">
        <v>1</v>
      </c>
      <c r="DW222" s="14">
        <v>1</v>
      </c>
      <c r="DX222" s="14">
        <v>1</v>
      </c>
      <c r="DY222" s="12">
        <v>1</v>
      </c>
      <c r="DZ222" s="12"/>
      <c r="EA222" s="37">
        <v>1</v>
      </c>
      <c r="EB222" s="14">
        <v>1</v>
      </c>
      <c r="EC222" s="14"/>
      <c r="ED222" s="14">
        <v>1</v>
      </c>
      <c r="EE222" s="12">
        <v>1</v>
      </c>
      <c r="EF222" s="14">
        <v>1</v>
      </c>
      <c r="EG222" s="14">
        <v>1</v>
      </c>
      <c r="EH222" s="12">
        <v>1</v>
      </c>
      <c r="EI222" s="14">
        <v>1</v>
      </c>
      <c r="EJ222" s="14">
        <v>1</v>
      </c>
      <c r="EK222" s="14"/>
      <c r="EL222" s="14">
        <v>1</v>
      </c>
      <c r="EM222" s="64">
        <v>1</v>
      </c>
      <c r="EN222" s="51"/>
      <c r="EO222" s="14">
        <v>1</v>
      </c>
      <c r="EP222" s="12"/>
      <c r="EQ222" s="12">
        <v>1</v>
      </c>
      <c r="ES222" s="43">
        <v>1</v>
      </c>
      <c r="ET222" s="29">
        <v>1</v>
      </c>
      <c r="EU222" s="14">
        <v>1</v>
      </c>
      <c r="EV222" s="14"/>
      <c r="EW222" s="60">
        <v>1</v>
      </c>
      <c r="EX222" s="60"/>
      <c r="EY222" s="86">
        <f t="shared" si="13"/>
        <v>133</v>
      </c>
    </row>
    <row r="223" spans="1:157" x14ac:dyDescent="0.2">
      <c r="A223" s="19" t="s">
        <v>440</v>
      </c>
      <c r="B223" s="12" t="s">
        <v>441</v>
      </c>
      <c r="C223" s="7">
        <v>29</v>
      </c>
      <c r="D223" s="12" t="s">
        <v>410</v>
      </c>
      <c r="E223" s="12" t="s">
        <v>410</v>
      </c>
      <c r="F223" s="14"/>
      <c r="H223" s="12"/>
      <c r="I223" s="12"/>
      <c r="J223" s="12"/>
      <c r="K223" s="12"/>
      <c r="L223" s="14"/>
      <c r="M223" s="12"/>
      <c r="N223" s="12"/>
      <c r="O223" s="12"/>
      <c r="P223" s="14"/>
      <c r="Q223" s="12"/>
      <c r="R223" s="12"/>
      <c r="S223" s="14"/>
      <c r="T223" s="14"/>
      <c r="V223" s="12"/>
      <c r="W223" s="12"/>
      <c r="X223" s="14"/>
      <c r="Y223" s="12"/>
      <c r="Z223" s="12"/>
      <c r="AA223" s="12"/>
      <c r="AB223" s="15"/>
      <c r="AD223" s="12"/>
      <c r="AE223" s="12"/>
      <c r="AF223" s="12"/>
      <c r="AG223" s="12"/>
      <c r="AH223" s="14"/>
      <c r="AI223" s="14"/>
      <c r="AJ223" s="14"/>
      <c r="AK223" s="12"/>
      <c r="AL223" s="12"/>
      <c r="AN223" s="14"/>
      <c r="AO223" s="12"/>
      <c r="AP223" s="12"/>
      <c r="AQ223" s="12"/>
      <c r="AR223" s="14"/>
      <c r="AS223" s="14"/>
      <c r="AT223" s="14"/>
      <c r="AU223" s="14"/>
      <c r="AV223" s="14"/>
      <c r="AW223" s="64"/>
      <c r="AX223" s="51">
        <v>27</v>
      </c>
      <c r="AY223" s="12"/>
      <c r="AZ223" s="12"/>
      <c r="BA223" s="14"/>
      <c r="BB223" s="12"/>
      <c r="BC223" s="14"/>
      <c r="BD223" s="14"/>
      <c r="BF223" s="14"/>
      <c r="BH223" s="12"/>
      <c r="BI223" s="12"/>
      <c r="BJ223" s="14"/>
      <c r="BL223" s="12"/>
      <c r="BM223" s="12"/>
      <c r="BN223" s="12"/>
      <c r="BO223" s="12"/>
      <c r="BP223" s="12"/>
      <c r="BQ223" s="12"/>
      <c r="BR223" s="15"/>
      <c r="BS223" s="12"/>
      <c r="BT223" s="12"/>
      <c r="BU223" s="12"/>
      <c r="BV223" s="14"/>
      <c r="BW223" s="12"/>
      <c r="BX223" s="14"/>
      <c r="BY223" s="12"/>
      <c r="BZ223" s="12"/>
      <c r="CA223" s="14"/>
      <c r="CB223" s="14"/>
      <c r="CC223" s="14"/>
      <c r="CD223" s="14"/>
      <c r="CE223" s="14"/>
      <c r="CF223" s="14"/>
      <c r="CG223" s="14"/>
      <c r="CH223" s="12"/>
      <c r="CI223" s="12"/>
      <c r="CK223" s="12"/>
      <c r="CL223" s="12"/>
      <c r="CN223" s="12"/>
      <c r="CO223" s="14"/>
      <c r="CP223" s="12"/>
      <c r="CS223" s="12"/>
      <c r="CT223" s="12"/>
      <c r="CU223" s="12"/>
      <c r="CV223" s="12">
        <v>1</v>
      </c>
      <c r="CW223" s="12"/>
      <c r="CX223" s="12"/>
      <c r="CY223" s="12"/>
      <c r="DA223" s="12"/>
      <c r="DB223" s="12"/>
      <c r="DC223" s="12"/>
      <c r="DD223" s="12"/>
      <c r="DE223" s="12"/>
      <c r="DF223" s="12"/>
      <c r="DG223" s="12"/>
      <c r="DH223" s="12"/>
      <c r="DI223" s="12"/>
      <c r="DO223" s="14"/>
      <c r="DP223" s="14"/>
      <c r="DQ223" s="12"/>
      <c r="DR223" s="12"/>
      <c r="DS223" s="14"/>
      <c r="DV223" s="12"/>
      <c r="DW223" s="12"/>
      <c r="DX223" s="14"/>
      <c r="DY223" s="12"/>
      <c r="DZ223" s="12"/>
      <c r="EA223" s="12"/>
      <c r="EB223" s="12"/>
      <c r="EC223" s="12"/>
      <c r="ED223" s="14"/>
      <c r="EE223" s="15"/>
      <c r="EF223" s="12"/>
      <c r="EG223" s="14"/>
      <c r="EH223" s="12"/>
      <c r="EI223" s="14"/>
      <c r="EJ223" s="14"/>
      <c r="EK223" s="14"/>
      <c r="EL223" s="14"/>
      <c r="EM223" s="64"/>
      <c r="EN223" s="51">
        <v>1</v>
      </c>
      <c r="EP223" s="12"/>
      <c r="EQ223" s="12"/>
      <c r="ET223" s="12"/>
      <c r="EU223" s="14"/>
      <c r="EV223" s="14"/>
      <c r="EW223" s="12"/>
      <c r="EX223" s="12"/>
      <c r="EY223" s="88">
        <f t="shared" si="13"/>
        <v>29</v>
      </c>
    </row>
    <row r="224" spans="1:157" x14ac:dyDescent="0.2">
      <c r="A224" s="36" t="s">
        <v>949</v>
      </c>
      <c r="B224" s="48" t="s">
        <v>948</v>
      </c>
      <c r="C224" s="7">
        <v>29</v>
      </c>
      <c r="D224" s="12"/>
      <c r="E224" s="12"/>
      <c r="F224" s="14"/>
      <c r="H224" s="12"/>
      <c r="I224" s="12"/>
      <c r="J224" s="12"/>
      <c r="K224" s="12"/>
      <c r="L224" s="14"/>
      <c r="M224" s="12"/>
      <c r="N224" s="12"/>
      <c r="O224" s="12"/>
      <c r="P224" s="14"/>
      <c r="Q224" s="12"/>
      <c r="R224" s="12"/>
      <c r="S224" s="14"/>
      <c r="T224" s="14"/>
      <c r="V224" s="12"/>
      <c r="W224" s="12"/>
      <c r="X224" s="14"/>
      <c r="Y224" s="12"/>
      <c r="Z224" s="12"/>
      <c r="AA224" s="12"/>
      <c r="AB224" s="15"/>
      <c r="AD224" s="12"/>
      <c r="AE224" s="12"/>
      <c r="AF224" s="12"/>
      <c r="AG224" s="12"/>
      <c r="AH224" s="14"/>
      <c r="AI224" s="14"/>
      <c r="AJ224" s="14"/>
      <c r="AK224" s="12"/>
      <c r="AL224" s="12"/>
      <c r="AN224" s="14"/>
      <c r="AO224" s="12"/>
      <c r="AP224" s="12"/>
      <c r="AQ224" s="12"/>
      <c r="AR224" s="14"/>
      <c r="AS224" s="14"/>
      <c r="AT224" s="14"/>
      <c r="AU224" s="14"/>
      <c r="AV224" s="14"/>
      <c r="AW224" s="64">
        <v>27</v>
      </c>
      <c r="AX224" s="51"/>
      <c r="AY224" s="12"/>
      <c r="AZ224" s="12"/>
      <c r="BA224" s="14"/>
      <c r="BB224" s="12"/>
      <c r="BC224" s="14"/>
      <c r="BD224" s="14"/>
      <c r="BF224" s="14"/>
      <c r="BH224" s="12"/>
      <c r="BI224" s="12"/>
      <c r="BJ224" s="14"/>
      <c r="BL224" s="12"/>
      <c r="BM224" s="12"/>
      <c r="BN224" s="12"/>
      <c r="BO224" s="12"/>
      <c r="BP224" s="12"/>
      <c r="BQ224" s="12"/>
      <c r="BR224" s="15"/>
      <c r="BS224" s="12"/>
      <c r="BT224" s="12"/>
      <c r="BU224" s="12"/>
      <c r="BV224" s="14"/>
      <c r="BW224" s="12"/>
      <c r="BX224" s="14"/>
      <c r="BY224" s="12"/>
      <c r="BZ224" s="12"/>
      <c r="CA224" s="14"/>
      <c r="CB224" s="14"/>
      <c r="CC224" s="14"/>
      <c r="CD224" s="14"/>
      <c r="CE224" s="14"/>
      <c r="CF224" s="14"/>
      <c r="CG224" s="14"/>
      <c r="CH224" s="12"/>
      <c r="CI224" s="12"/>
      <c r="CK224" s="12"/>
      <c r="CL224" s="12"/>
      <c r="CN224" s="12"/>
      <c r="CO224" s="14"/>
      <c r="CP224" s="12"/>
      <c r="CS224" s="12"/>
      <c r="CT224" s="12"/>
      <c r="CU224" s="12"/>
      <c r="CV224" s="12"/>
      <c r="CW224" s="12"/>
      <c r="CX224" s="12"/>
      <c r="CY224" s="12"/>
      <c r="DA224" s="12"/>
      <c r="DB224" s="12"/>
      <c r="DC224" s="12"/>
      <c r="DD224" s="12"/>
      <c r="DE224" s="12"/>
      <c r="DF224" s="12"/>
      <c r="DG224" s="12"/>
      <c r="DH224" s="12"/>
      <c r="DI224" s="12"/>
      <c r="DO224" s="14"/>
      <c r="DP224" s="14"/>
      <c r="DQ224" s="12"/>
      <c r="DR224" s="12"/>
      <c r="DS224" s="14"/>
      <c r="DV224" s="12"/>
      <c r="DW224" s="12"/>
      <c r="DX224" s="14"/>
      <c r="DY224" s="12"/>
      <c r="DZ224" s="12"/>
      <c r="EA224" s="12"/>
      <c r="EB224" s="12"/>
      <c r="EC224" s="12"/>
      <c r="ED224" s="14"/>
      <c r="EE224" s="15"/>
      <c r="EF224" s="12"/>
      <c r="EG224" s="14"/>
      <c r="EH224" s="12"/>
      <c r="EI224" s="14"/>
      <c r="EJ224" s="43">
        <v>1</v>
      </c>
      <c r="EK224" s="14"/>
      <c r="EL224" s="14"/>
      <c r="EM224" s="64">
        <v>1</v>
      </c>
      <c r="EN224" s="51"/>
      <c r="EP224" s="12"/>
      <c r="EQ224" s="12"/>
      <c r="ET224" s="12"/>
      <c r="EU224" s="14"/>
      <c r="EV224" s="14"/>
      <c r="EW224" s="12"/>
      <c r="EX224" s="12"/>
      <c r="EY224" s="88">
        <f t="shared" si="13"/>
        <v>29</v>
      </c>
    </row>
    <row r="225" spans="1:157" x14ac:dyDescent="0.2">
      <c r="A225" s="13" t="s">
        <v>429</v>
      </c>
      <c r="B225" t="s">
        <v>430</v>
      </c>
      <c r="C225" s="7">
        <v>35</v>
      </c>
      <c r="D225" t="s">
        <v>431</v>
      </c>
      <c r="E225" s="12" t="s">
        <v>431</v>
      </c>
      <c r="F225" s="14"/>
      <c r="H225" s="12"/>
      <c r="I225" s="12"/>
      <c r="K225" s="12"/>
      <c r="L225" s="14"/>
      <c r="M225" s="12"/>
      <c r="N225" s="12"/>
      <c r="O225" s="12"/>
      <c r="P225" s="14"/>
      <c r="Q225" s="12"/>
      <c r="R225" s="12"/>
      <c r="S225" s="14"/>
      <c r="T225" s="14"/>
      <c r="V225" s="12"/>
      <c r="W225" s="12"/>
      <c r="X225" s="14"/>
      <c r="Y225" s="12"/>
      <c r="Z225" s="12">
        <v>1</v>
      </c>
      <c r="AA225" s="12"/>
      <c r="AB225" s="15"/>
      <c r="AE225" s="12"/>
      <c r="AF225" s="12">
        <v>1</v>
      </c>
      <c r="AG225" s="12"/>
      <c r="AH225" s="14"/>
      <c r="AI225" s="14"/>
      <c r="AJ225" s="14"/>
      <c r="AK225" s="12"/>
      <c r="AL225" s="12"/>
      <c r="AN225" s="14"/>
      <c r="AO225" s="12"/>
      <c r="AP225" s="12"/>
      <c r="AQ225" s="12"/>
      <c r="AR225" s="14"/>
      <c r="AS225" s="14"/>
      <c r="AT225" s="14"/>
      <c r="AU225" s="14"/>
      <c r="AV225" s="14"/>
      <c r="AW225" s="64">
        <v>27</v>
      </c>
      <c r="AX225" s="48"/>
      <c r="AY225" s="12"/>
      <c r="AZ225" s="12"/>
      <c r="BA225" s="14"/>
      <c r="BB225" s="12"/>
      <c r="BC225" s="14"/>
      <c r="BD225" s="14"/>
      <c r="BF225" s="14"/>
      <c r="BG225">
        <v>1</v>
      </c>
      <c r="BH225" s="12"/>
      <c r="BI225" s="12"/>
      <c r="BJ225" s="14"/>
      <c r="BL225" s="18"/>
      <c r="BM225" s="12"/>
      <c r="BN225" s="12"/>
      <c r="BO225" s="12"/>
      <c r="BP225" s="12"/>
      <c r="BQ225" s="12"/>
      <c r="BR225" s="15"/>
      <c r="BS225" s="12"/>
      <c r="BT225" s="12"/>
      <c r="BU225" s="12"/>
      <c r="BV225" s="14"/>
      <c r="BW225" s="12"/>
      <c r="BX225" s="14"/>
      <c r="BY225" s="12"/>
      <c r="BZ225" s="12"/>
      <c r="CA225" s="14"/>
      <c r="CB225" s="14"/>
      <c r="CC225" s="14"/>
      <c r="CD225" s="14"/>
      <c r="CE225" s="14"/>
      <c r="CF225" s="14"/>
      <c r="CG225" s="14"/>
      <c r="CH225" s="12"/>
      <c r="CI225" s="12"/>
      <c r="CK225" s="12"/>
      <c r="CL225" s="12">
        <v>1</v>
      </c>
      <c r="CN225" s="12"/>
      <c r="CO225" s="14"/>
      <c r="CP225" s="12"/>
      <c r="CS225" s="12">
        <v>1</v>
      </c>
      <c r="CT225" s="12"/>
      <c r="CU225" s="12"/>
      <c r="CV225" s="12"/>
      <c r="CW225" s="12"/>
      <c r="CX225" s="12"/>
      <c r="CY225" s="12"/>
      <c r="DA225" s="16"/>
      <c r="DB225" s="12"/>
      <c r="DC225" s="12"/>
      <c r="DD225" s="12"/>
      <c r="DE225" s="12"/>
      <c r="DF225" s="12"/>
      <c r="DG225" s="12"/>
      <c r="DH225" s="12"/>
      <c r="DI225" s="12"/>
      <c r="DO225" s="14"/>
      <c r="DP225" s="14"/>
      <c r="DQ225" s="12">
        <v>1</v>
      </c>
      <c r="DR225" s="12"/>
      <c r="DS225" s="14"/>
      <c r="DV225" s="12"/>
      <c r="DW225" s="12"/>
      <c r="DX225" s="14"/>
      <c r="DY225" s="12"/>
      <c r="DZ225" s="12"/>
      <c r="EA225" s="12"/>
      <c r="EB225" s="12"/>
      <c r="EC225" s="12"/>
      <c r="ED225" s="14"/>
      <c r="EE225" s="15"/>
      <c r="EF225" s="12"/>
      <c r="EG225" s="14"/>
      <c r="EH225" s="12"/>
      <c r="EI225" s="14"/>
      <c r="EJ225" s="14"/>
      <c r="EK225" s="14"/>
      <c r="EL225" s="14"/>
      <c r="EM225" s="64">
        <v>1</v>
      </c>
      <c r="EN225" s="48"/>
      <c r="EP225" s="12"/>
      <c r="EQ225" s="12">
        <v>1</v>
      </c>
      <c r="ET225" s="12"/>
      <c r="EU225" s="14"/>
      <c r="EV225" s="14"/>
      <c r="EW225" s="12"/>
      <c r="EX225" s="12"/>
      <c r="EY225" s="88">
        <f t="shared" si="13"/>
        <v>35</v>
      </c>
    </row>
    <row r="226" spans="1:157" x14ac:dyDescent="0.2">
      <c r="A226" s="19" t="s">
        <v>432</v>
      </c>
      <c r="B226" s="12" t="s">
        <v>563</v>
      </c>
      <c r="C226" s="7">
        <v>34</v>
      </c>
      <c r="D226" s="12"/>
      <c r="E226" s="12"/>
      <c r="F226" s="14"/>
      <c r="H226" s="12"/>
      <c r="I226" s="12"/>
      <c r="J226" s="12"/>
      <c r="K226" s="12"/>
      <c r="L226" s="14"/>
      <c r="M226" s="12"/>
      <c r="N226" s="12"/>
      <c r="O226" s="12"/>
      <c r="P226" s="14"/>
      <c r="Q226" s="12"/>
      <c r="R226" s="12"/>
      <c r="S226" s="14"/>
      <c r="T226" s="14"/>
      <c r="V226" s="12"/>
      <c r="W226" s="12"/>
      <c r="X226" s="14"/>
      <c r="Y226" s="12"/>
      <c r="Z226" s="12"/>
      <c r="AA226" s="12"/>
      <c r="AB226" s="15"/>
      <c r="AD226" s="12"/>
      <c r="AE226" s="12"/>
      <c r="AF226" s="12"/>
      <c r="AG226" s="12"/>
      <c r="AH226" s="14"/>
      <c r="AI226" s="14"/>
      <c r="AJ226" s="14"/>
      <c r="AK226" s="12"/>
      <c r="AL226" s="12"/>
      <c r="AM226" s="12"/>
      <c r="AN226" s="14"/>
      <c r="AO226" s="12"/>
      <c r="AP226" s="12"/>
      <c r="AQ226" s="12">
        <v>1</v>
      </c>
      <c r="AR226" s="14"/>
      <c r="AS226" s="14"/>
      <c r="AT226" s="14"/>
      <c r="AU226" s="14"/>
      <c r="AV226" s="14"/>
      <c r="AW226" s="64">
        <v>27</v>
      </c>
      <c r="AX226" s="51"/>
      <c r="AY226" s="12"/>
      <c r="AZ226" s="12"/>
      <c r="BA226" s="14"/>
      <c r="BB226" s="12"/>
      <c r="BC226" s="14"/>
      <c r="BD226" s="14"/>
      <c r="BF226" s="14"/>
      <c r="BG226" s="12"/>
      <c r="BH226" s="12"/>
      <c r="BI226" s="12"/>
      <c r="BJ226" s="14"/>
      <c r="BL226" s="12">
        <v>1</v>
      </c>
      <c r="BM226" s="12"/>
      <c r="BN226" s="12"/>
      <c r="BO226" s="12"/>
      <c r="BP226" s="12"/>
      <c r="BQ226" s="12"/>
      <c r="BR226" s="15"/>
      <c r="BS226" s="12"/>
      <c r="BT226" s="12"/>
      <c r="BU226" s="12"/>
      <c r="BV226" s="14"/>
      <c r="BW226" s="12"/>
      <c r="BX226" s="14"/>
      <c r="BY226" s="12"/>
      <c r="BZ226" s="12"/>
      <c r="CA226" s="14"/>
      <c r="CB226" s="14"/>
      <c r="CC226" s="14"/>
      <c r="CD226" s="14"/>
      <c r="CE226" s="14"/>
      <c r="CF226" s="14"/>
      <c r="CG226" s="14"/>
      <c r="CH226" s="12"/>
      <c r="CI226" s="12"/>
      <c r="CK226" s="12"/>
      <c r="CL226" s="12"/>
      <c r="CN226" s="12"/>
      <c r="CO226" s="14"/>
      <c r="CP226" s="12"/>
      <c r="CS226" s="12"/>
      <c r="CT226" s="12"/>
      <c r="CU226" s="12"/>
      <c r="CV226" s="12"/>
      <c r="CW226" s="12"/>
      <c r="CX226" s="12"/>
      <c r="CY226" s="12"/>
      <c r="DA226" s="12"/>
      <c r="DB226" s="12"/>
      <c r="DC226" s="12"/>
      <c r="DD226" s="12"/>
      <c r="DE226" s="12"/>
      <c r="DF226" s="12"/>
      <c r="DG226" s="12"/>
      <c r="DH226" s="12"/>
      <c r="DI226" s="12"/>
      <c r="DO226" s="14"/>
      <c r="DP226" s="14"/>
      <c r="DQ226" s="37">
        <v>1</v>
      </c>
      <c r="DR226" s="12"/>
      <c r="DS226" s="14"/>
      <c r="DV226" s="12"/>
      <c r="DW226" s="12"/>
      <c r="DX226" s="14"/>
      <c r="DY226" s="12"/>
      <c r="DZ226" s="12"/>
      <c r="EA226" s="37">
        <v>1</v>
      </c>
      <c r="EB226" s="12"/>
      <c r="EC226" s="12"/>
      <c r="ED226" s="14"/>
      <c r="EE226" s="15"/>
      <c r="EF226" s="12"/>
      <c r="EG226" s="14"/>
      <c r="EH226" s="12"/>
      <c r="EI226" s="14"/>
      <c r="EJ226" s="43">
        <v>1</v>
      </c>
      <c r="EK226" s="14"/>
      <c r="EL226" s="14"/>
      <c r="EM226" s="64">
        <v>1</v>
      </c>
      <c r="EN226" s="51"/>
      <c r="EP226" s="12"/>
      <c r="EQ226" s="12">
        <v>1</v>
      </c>
      <c r="ET226" s="12"/>
      <c r="EU226" s="14"/>
      <c r="EV226" s="14"/>
      <c r="EW226" s="12"/>
      <c r="EX226" s="12"/>
      <c r="EY226" s="88">
        <f t="shared" si="13"/>
        <v>34</v>
      </c>
    </row>
    <row r="227" spans="1:157" s="56" customFormat="1" x14ac:dyDescent="0.2">
      <c r="A227" s="80" t="s">
        <v>1169</v>
      </c>
      <c r="B227" s="96" t="s">
        <v>1048</v>
      </c>
      <c r="C227" s="81">
        <v>28</v>
      </c>
      <c r="D227" s="56" t="s">
        <v>260</v>
      </c>
      <c r="G227" s="43"/>
      <c r="AC227" s="43"/>
      <c r="AW227" s="92"/>
      <c r="AX227" s="92">
        <v>27</v>
      </c>
      <c r="BK227" s="60"/>
      <c r="CJ227" s="60"/>
      <c r="CM227" s="60"/>
      <c r="CQ227" s="60"/>
      <c r="DJ227" s="60"/>
      <c r="DK227" s="60"/>
      <c r="DL227" s="60"/>
      <c r="DT227" s="60"/>
      <c r="DU227" s="60"/>
      <c r="EM227" s="92"/>
      <c r="EN227" s="92">
        <v>1</v>
      </c>
      <c r="EY227" s="89">
        <f t="shared" ref="EY227:EY243" si="14">SUM(K227:EX227)</f>
        <v>28</v>
      </c>
      <c r="FA227"/>
    </row>
    <row r="228" spans="1:157" x14ac:dyDescent="0.2">
      <c r="A228" s="19" t="s">
        <v>433</v>
      </c>
      <c r="B228" s="12" t="s">
        <v>434</v>
      </c>
      <c r="C228" s="7">
        <v>31</v>
      </c>
      <c r="D228" s="12" t="s">
        <v>431</v>
      </c>
      <c r="E228" s="12"/>
      <c r="F228" s="14"/>
      <c r="H228" s="12"/>
      <c r="I228" s="12"/>
      <c r="J228" s="12"/>
      <c r="K228" s="12"/>
      <c r="L228" s="14"/>
      <c r="M228" s="12"/>
      <c r="N228" s="12"/>
      <c r="O228" s="12"/>
      <c r="P228" s="14"/>
      <c r="Q228" s="12"/>
      <c r="R228" s="12"/>
      <c r="S228" s="14"/>
      <c r="T228" s="14"/>
      <c r="V228" s="12"/>
      <c r="W228" s="12"/>
      <c r="X228" s="14"/>
      <c r="Y228" s="12"/>
      <c r="Z228" s="12">
        <v>1</v>
      </c>
      <c r="AA228" s="12"/>
      <c r="AB228" s="15"/>
      <c r="AD228" s="12"/>
      <c r="AE228" s="12"/>
      <c r="AF228" s="12"/>
      <c r="AG228" s="12"/>
      <c r="AH228" s="14"/>
      <c r="AI228" s="14"/>
      <c r="AJ228" s="14"/>
      <c r="AK228" s="12"/>
      <c r="AL228" s="12"/>
      <c r="AM228" s="12"/>
      <c r="AN228" s="14"/>
      <c r="AO228" s="12"/>
      <c r="AP228" s="12"/>
      <c r="AQ228" s="12"/>
      <c r="AR228" s="14"/>
      <c r="AS228" s="14"/>
      <c r="AT228" s="14"/>
      <c r="AU228" s="14"/>
      <c r="AV228" s="14"/>
      <c r="AW228" s="64">
        <v>27</v>
      </c>
      <c r="AX228" s="51"/>
      <c r="AY228" s="12"/>
      <c r="AZ228" s="12"/>
      <c r="BA228" s="14"/>
      <c r="BB228" s="12"/>
      <c r="BC228" s="14"/>
      <c r="BD228" s="14"/>
      <c r="BF228" s="14"/>
      <c r="BH228" s="12"/>
      <c r="BI228" s="12"/>
      <c r="BJ228" s="14"/>
      <c r="BL228" s="12"/>
      <c r="BM228" s="12"/>
      <c r="BN228" s="12"/>
      <c r="BO228" s="12"/>
      <c r="BP228" s="12"/>
      <c r="BQ228" s="12"/>
      <c r="BR228" s="15"/>
      <c r="BS228" s="12"/>
      <c r="BT228" s="12"/>
      <c r="BU228" s="12"/>
      <c r="BV228" s="14"/>
      <c r="BW228" s="12"/>
      <c r="BX228" s="14"/>
      <c r="BY228" s="12"/>
      <c r="BZ228" s="12"/>
      <c r="CA228" s="14"/>
      <c r="CB228" s="14"/>
      <c r="CC228" s="14"/>
      <c r="CD228" s="14"/>
      <c r="CE228" s="14"/>
      <c r="CF228" s="14"/>
      <c r="CG228" s="14"/>
      <c r="CH228" s="12"/>
      <c r="CI228" s="12"/>
      <c r="CK228" s="12"/>
      <c r="CL228" s="12"/>
      <c r="CN228" s="12"/>
      <c r="CO228" s="14"/>
      <c r="CP228" s="12"/>
      <c r="CS228" s="12"/>
      <c r="CT228" s="12"/>
      <c r="CU228" s="12"/>
      <c r="CV228" s="12"/>
      <c r="CW228" s="12"/>
      <c r="CX228" s="12"/>
      <c r="CY228" s="12"/>
      <c r="DA228" s="12"/>
      <c r="DB228" s="12"/>
      <c r="DC228" s="12"/>
      <c r="DD228" s="12"/>
      <c r="DE228" s="12"/>
      <c r="DF228" s="12"/>
      <c r="DG228" s="12"/>
      <c r="DH228" s="12"/>
      <c r="DI228" s="12"/>
      <c r="DO228" s="14"/>
      <c r="DP228" s="14"/>
      <c r="DQ228" s="12"/>
      <c r="DR228" s="12"/>
      <c r="DS228" s="14"/>
      <c r="DV228" s="12"/>
      <c r="DW228" s="12"/>
      <c r="DX228" s="14"/>
      <c r="DY228" s="12"/>
      <c r="DZ228" s="12"/>
      <c r="EA228" s="37">
        <v>1</v>
      </c>
      <c r="EB228" s="12"/>
      <c r="EC228" s="12"/>
      <c r="ED228" s="14"/>
      <c r="EE228" s="15"/>
      <c r="EF228" s="12"/>
      <c r="EG228" s="14"/>
      <c r="EH228" s="12"/>
      <c r="EI228" s="14"/>
      <c r="EJ228" s="43">
        <v>1</v>
      </c>
      <c r="EK228" s="14"/>
      <c r="EL228" s="14"/>
      <c r="EM228" s="64">
        <v>1</v>
      </c>
      <c r="EN228" s="51"/>
      <c r="EP228" s="12"/>
      <c r="EQ228" s="12"/>
      <c r="ET228" s="12"/>
      <c r="EU228" s="14"/>
      <c r="EV228" s="14"/>
      <c r="EW228" s="12"/>
      <c r="EX228" s="12"/>
      <c r="EY228" s="88">
        <f t="shared" si="14"/>
        <v>31</v>
      </c>
    </row>
    <row r="229" spans="1:157" x14ac:dyDescent="0.2">
      <c r="A229" s="13" t="s">
        <v>435</v>
      </c>
      <c r="B229" t="s">
        <v>436</v>
      </c>
      <c r="C229" s="7">
        <v>32</v>
      </c>
      <c r="D229" t="s">
        <v>431</v>
      </c>
      <c r="F229" s="14"/>
      <c r="L229" s="14"/>
      <c r="M229" s="12"/>
      <c r="N229" s="12"/>
      <c r="O229" s="12"/>
      <c r="P229" s="14"/>
      <c r="Q229" s="12"/>
      <c r="R229" s="12"/>
      <c r="S229" s="14"/>
      <c r="T229" s="43">
        <v>1</v>
      </c>
      <c r="V229" s="12"/>
      <c r="W229" s="12"/>
      <c r="X229" s="14"/>
      <c r="Y229" s="12"/>
      <c r="Z229" s="12"/>
      <c r="AA229" s="12"/>
      <c r="AB229" s="15"/>
      <c r="AE229" s="12"/>
      <c r="AF229" s="12"/>
      <c r="AG229" s="12"/>
      <c r="AH229" s="14"/>
      <c r="AI229" s="14"/>
      <c r="AJ229" s="14"/>
      <c r="AK229" s="12"/>
      <c r="AL229" s="12"/>
      <c r="AN229" s="14"/>
      <c r="AO229" s="12"/>
      <c r="AP229" s="12"/>
      <c r="AQ229" s="12"/>
      <c r="AR229" s="14"/>
      <c r="AS229" s="14"/>
      <c r="AT229" s="14"/>
      <c r="AU229" s="14"/>
      <c r="AV229" s="14"/>
      <c r="AW229" s="64">
        <v>27</v>
      </c>
      <c r="AX229" s="51"/>
      <c r="AY229" s="12"/>
      <c r="AZ229" s="12"/>
      <c r="BA229" s="14"/>
      <c r="BB229" s="12"/>
      <c r="BC229" s="14"/>
      <c r="BD229" s="14"/>
      <c r="BF229" s="14"/>
      <c r="BH229" s="12"/>
      <c r="BI229" s="12"/>
      <c r="BJ229" s="14"/>
      <c r="BL229" s="18"/>
      <c r="BM229" s="12">
        <v>1</v>
      </c>
      <c r="BN229" s="12"/>
      <c r="BO229" s="12"/>
      <c r="BP229" s="12"/>
      <c r="BQ229" s="12"/>
      <c r="BR229" s="15"/>
      <c r="BS229" s="12"/>
      <c r="BT229" s="12"/>
      <c r="BU229" s="12"/>
      <c r="BV229" s="14"/>
      <c r="BW229" s="12"/>
      <c r="BX229" s="14"/>
      <c r="BY229" s="12"/>
      <c r="BZ229" s="12"/>
      <c r="CA229" s="14"/>
      <c r="CB229" s="14"/>
      <c r="CC229" s="14"/>
      <c r="CD229" s="14"/>
      <c r="CE229" s="14"/>
      <c r="CF229" s="14"/>
      <c r="CG229" s="14"/>
      <c r="CH229" s="12"/>
      <c r="CI229" s="12"/>
      <c r="CK229" s="12"/>
      <c r="CL229" s="12"/>
      <c r="CN229" s="12"/>
      <c r="CO229" s="14"/>
      <c r="CP229" s="12"/>
      <c r="CS229" s="12"/>
      <c r="CT229" s="12"/>
      <c r="CU229" s="12"/>
      <c r="CV229" s="12"/>
      <c r="CW229" s="12"/>
      <c r="CX229" s="12"/>
      <c r="CY229" s="12"/>
      <c r="DA229" s="16"/>
      <c r="DB229" s="12"/>
      <c r="DC229" s="12"/>
      <c r="DD229" s="12"/>
      <c r="DE229" s="12"/>
      <c r="DF229" s="12"/>
      <c r="DG229" s="12"/>
      <c r="DH229" s="12"/>
      <c r="DI229" s="12"/>
      <c r="DO229" s="14"/>
      <c r="DP229" s="14"/>
      <c r="DQ229" s="12"/>
      <c r="DR229" s="12"/>
      <c r="DS229" s="14"/>
      <c r="DV229" s="12"/>
      <c r="DW229" s="12"/>
      <c r="DX229" s="14"/>
      <c r="DY229" s="12"/>
      <c r="DZ229" s="12"/>
      <c r="EA229" s="37">
        <v>1</v>
      </c>
      <c r="EB229" s="12"/>
      <c r="EC229" s="12"/>
      <c r="ED229" s="14"/>
      <c r="EE229" s="15"/>
      <c r="EF229" s="12"/>
      <c r="EG229" s="14"/>
      <c r="EH229" s="12"/>
      <c r="EI229" s="14"/>
      <c r="EJ229" s="43">
        <v>1</v>
      </c>
      <c r="EK229" s="14"/>
      <c r="EL229" s="14"/>
      <c r="EM229" s="64">
        <v>1</v>
      </c>
      <c r="EN229" s="51"/>
      <c r="EP229" s="12"/>
      <c r="EQ229" s="12"/>
      <c r="ET229" s="12"/>
      <c r="EU229" s="14"/>
      <c r="EV229" s="14"/>
      <c r="EW229" s="12"/>
      <c r="EX229" s="12"/>
      <c r="EY229" s="88">
        <f t="shared" si="14"/>
        <v>32</v>
      </c>
    </row>
    <row r="230" spans="1:157" x14ac:dyDescent="0.2">
      <c r="A230" s="19" t="s">
        <v>437</v>
      </c>
      <c r="B230" s="12" t="s">
        <v>438</v>
      </c>
      <c r="C230" s="7">
        <v>30</v>
      </c>
      <c r="D230" s="25"/>
      <c r="E230" s="25"/>
      <c r="F230" s="14"/>
      <c r="H230" s="25"/>
      <c r="I230" s="25"/>
      <c r="J230" s="25"/>
      <c r="K230" s="25"/>
      <c r="L230" s="14"/>
      <c r="M230" s="12"/>
      <c r="N230" s="12"/>
      <c r="O230" s="12"/>
      <c r="P230" s="14"/>
      <c r="Q230" s="25"/>
      <c r="R230" s="25"/>
      <c r="S230" s="14"/>
      <c r="T230" s="14"/>
      <c r="V230" s="12"/>
      <c r="W230" s="25"/>
      <c r="X230" s="14"/>
      <c r="Y230" s="25"/>
      <c r="Z230" s="12"/>
      <c r="AA230" s="12"/>
      <c r="AB230" s="15"/>
      <c r="AD230" s="25"/>
      <c r="AE230" s="12"/>
      <c r="AF230" s="12"/>
      <c r="AG230" s="12"/>
      <c r="AH230" s="14"/>
      <c r="AI230" s="14"/>
      <c r="AJ230" s="14"/>
      <c r="AK230" s="25"/>
      <c r="AL230" s="12"/>
      <c r="AM230" s="25"/>
      <c r="AN230" s="14"/>
      <c r="AO230" s="25"/>
      <c r="AP230" s="25"/>
      <c r="AQ230" s="43">
        <v>1</v>
      </c>
      <c r="AR230" s="14"/>
      <c r="AS230" s="14"/>
      <c r="AT230" s="14"/>
      <c r="AU230" s="14"/>
      <c r="AV230" s="14"/>
      <c r="AW230" s="64"/>
      <c r="AX230" s="51">
        <v>27</v>
      </c>
      <c r="AY230" s="12"/>
      <c r="AZ230" s="25"/>
      <c r="BA230" s="14"/>
      <c r="BB230" s="25"/>
      <c r="BC230" s="14"/>
      <c r="BD230" s="14"/>
      <c r="BF230" s="14"/>
      <c r="BG230" s="25"/>
      <c r="BH230" s="25"/>
      <c r="BI230" s="25"/>
      <c r="BJ230" s="14"/>
      <c r="BL230" s="25"/>
      <c r="BM230" s="12"/>
      <c r="BN230" s="25"/>
      <c r="BO230" s="25"/>
      <c r="BP230" s="25"/>
      <c r="BQ230" s="25"/>
      <c r="BR230" s="15"/>
      <c r="BS230" s="25"/>
      <c r="BT230" s="25"/>
      <c r="BU230" s="25"/>
      <c r="BV230" s="14"/>
      <c r="BW230" s="12">
        <v>1</v>
      </c>
      <c r="BX230" s="14"/>
      <c r="BY230" s="25"/>
      <c r="BZ230" s="12"/>
      <c r="CA230" s="14"/>
      <c r="CB230" s="14"/>
      <c r="CC230" s="14"/>
      <c r="CD230" s="14"/>
      <c r="CE230" s="14"/>
      <c r="CF230" s="14"/>
      <c r="CG230" s="14"/>
      <c r="CH230" s="25"/>
      <c r="CI230" s="25"/>
      <c r="CK230" s="25"/>
      <c r="CL230" s="25"/>
      <c r="CN230" s="12"/>
      <c r="CO230" s="14"/>
      <c r="CP230" s="12"/>
      <c r="CS230" s="25"/>
      <c r="CT230" s="12"/>
      <c r="CU230" s="12"/>
      <c r="CV230" s="12"/>
      <c r="CW230" s="12"/>
      <c r="CX230" s="25"/>
      <c r="CY230" s="25"/>
      <c r="DA230" s="25"/>
      <c r="DB230" s="25"/>
      <c r="DC230" s="12"/>
      <c r="DD230" s="12"/>
      <c r="DE230" s="25"/>
      <c r="DF230" s="25"/>
      <c r="DG230" s="25"/>
      <c r="DH230" s="12"/>
      <c r="DI230" s="25"/>
      <c r="DO230" s="14"/>
      <c r="DP230" s="14"/>
      <c r="DQ230" s="12"/>
      <c r="DR230" s="12"/>
      <c r="DS230" s="14"/>
      <c r="DV230" s="12"/>
      <c r="DW230" s="12"/>
      <c r="DX230" s="14"/>
      <c r="DY230" s="12"/>
      <c r="DZ230" s="12"/>
      <c r="EA230" s="12"/>
      <c r="EB230" s="12"/>
      <c r="EC230" s="12"/>
      <c r="ED230" s="14"/>
      <c r="EE230" s="15"/>
      <c r="EF230" s="12"/>
      <c r="EG230" s="14"/>
      <c r="EH230" s="12"/>
      <c r="EI230" s="14"/>
      <c r="EJ230" s="14"/>
      <c r="EK230" s="14"/>
      <c r="EL230" s="14"/>
      <c r="EM230" s="64"/>
      <c r="EN230" s="51">
        <v>1</v>
      </c>
      <c r="EP230" s="12"/>
      <c r="EQ230" s="12"/>
      <c r="ET230" s="12"/>
      <c r="EU230" s="14"/>
      <c r="EV230" s="14"/>
      <c r="EW230" s="12"/>
      <c r="EX230" s="12"/>
      <c r="EY230" s="88">
        <f t="shared" si="14"/>
        <v>30</v>
      </c>
    </row>
    <row r="231" spans="1:157" x14ac:dyDescent="0.2">
      <c r="A231" s="19" t="s">
        <v>1170</v>
      </c>
      <c r="B231" s="83" t="s">
        <v>1129</v>
      </c>
      <c r="C231" s="7">
        <v>29</v>
      </c>
      <c r="D231" s="25"/>
      <c r="E231" s="25"/>
      <c r="F231" s="14"/>
      <c r="H231" s="25"/>
      <c r="I231" s="25"/>
      <c r="J231" s="25"/>
      <c r="K231" s="25"/>
      <c r="L231" s="14"/>
      <c r="M231" s="12"/>
      <c r="N231" s="12"/>
      <c r="O231" s="12"/>
      <c r="P231" s="14"/>
      <c r="Q231" s="25"/>
      <c r="R231" s="25"/>
      <c r="S231" s="14"/>
      <c r="T231" s="14"/>
      <c r="V231" s="12"/>
      <c r="W231" s="25"/>
      <c r="X231" s="14"/>
      <c r="Y231" s="25"/>
      <c r="Z231" s="12"/>
      <c r="AA231" s="12"/>
      <c r="AB231" s="15"/>
      <c r="AD231" s="25"/>
      <c r="AE231" s="12"/>
      <c r="AF231" s="12"/>
      <c r="AG231" s="12"/>
      <c r="AH231" s="14"/>
      <c r="AI231" s="14"/>
      <c r="AJ231" s="14"/>
      <c r="AK231" s="25"/>
      <c r="AL231" s="12"/>
      <c r="AM231" s="25"/>
      <c r="AN231" s="14"/>
      <c r="AO231" s="25"/>
      <c r="AP231" s="25"/>
      <c r="AQ231" s="43"/>
      <c r="AR231" s="14"/>
      <c r="AS231" s="14"/>
      <c r="AT231" s="14"/>
      <c r="AU231" s="14"/>
      <c r="AV231" s="14"/>
      <c r="AW231" s="64"/>
      <c r="AX231" s="51">
        <v>27</v>
      </c>
      <c r="AY231" s="12"/>
      <c r="AZ231" s="25"/>
      <c r="BA231" s="14"/>
      <c r="BB231" s="25"/>
      <c r="BC231" s="14"/>
      <c r="BD231" s="14"/>
      <c r="BF231" s="14"/>
      <c r="BG231" s="25"/>
      <c r="BH231" s="25"/>
      <c r="BI231" s="25"/>
      <c r="BJ231" s="14"/>
      <c r="BL231" s="25"/>
      <c r="BM231" s="12"/>
      <c r="BN231" s="25"/>
      <c r="BO231" s="25"/>
      <c r="BP231" s="25"/>
      <c r="BQ231" s="25"/>
      <c r="BR231" s="15"/>
      <c r="BS231" s="25"/>
      <c r="BT231" s="25"/>
      <c r="BU231" s="25"/>
      <c r="BV231" s="14"/>
      <c r="BW231" s="12"/>
      <c r="BX231" s="14"/>
      <c r="BY231" s="25"/>
      <c r="BZ231" s="12"/>
      <c r="CA231" s="14"/>
      <c r="CB231" s="14"/>
      <c r="CC231" s="14"/>
      <c r="CD231" s="14"/>
      <c r="CE231" s="14"/>
      <c r="CF231" s="14"/>
      <c r="CG231" s="14"/>
      <c r="CH231" s="25"/>
      <c r="CI231" s="25"/>
      <c r="CK231" s="25"/>
      <c r="CL231" s="25"/>
      <c r="CN231" s="12"/>
      <c r="CO231" s="14"/>
      <c r="CP231" s="12"/>
      <c r="CS231" s="25"/>
      <c r="CT231" s="12"/>
      <c r="CU231" s="12"/>
      <c r="CV231" s="12"/>
      <c r="CW231" s="12"/>
      <c r="CX231" s="25"/>
      <c r="CY231" s="25"/>
      <c r="DA231" s="25"/>
      <c r="DB231" s="25"/>
      <c r="DC231" s="12"/>
      <c r="DD231" s="12"/>
      <c r="DE231" s="25"/>
      <c r="DF231" s="25"/>
      <c r="DG231" s="25"/>
      <c r="DH231" s="12"/>
      <c r="DI231" s="25"/>
      <c r="DO231" s="14"/>
      <c r="DP231" s="14"/>
      <c r="DQ231" s="12">
        <v>1</v>
      </c>
      <c r="DR231" s="12"/>
      <c r="DS231" s="14"/>
      <c r="DV231" s="12"/>
      <c r="DW231" s="12"/>
      <c r="DX231" s="14"/>
      <c r="DY231" s="12"/>
      <c r="DZ231" s="12"/>
      <c r="EA231" s="12"/>
      <c r="EB231" s="12"/>
      <c r="EC231" s="12"/>
      <c r="ED231" s="14"/>
      <c r="EE231" s="15"/>
      <c r="EF231" s="12"/>
      <c r="EG231" s="14"/>
      <c r="EH231" s="12"/>
      <c r="EI231" s="14"/>
      <c r="EJ231" s="14"/>
      <c r="EK231" s="14"/>
      <c r="EL231" s="14"/>
      <c r="EM231" s="64"/>
      <c r="EN231" s="51">
        <v>1</v>
      </c>
      <c r="EP231" s="12"/>
      <c r="EQ231" s="12"/>
      <c r="ET231" s="12"/>
      <c r="EU231" s="14"/>
      <c r="EV231" s="14"/>
      <c r="EW231" s="12"/>
      <c r="EX231" s="12"/>
      <c r="EY231" s="88">
        <f t="shared" si="14"/>
        <v>29</v>
      </c>
    </row>
    <row r="232" spans="1:157" s="43" customFormat="1" x14ac:dyDescent="0.2">
      <c r="A232" s="52" t="s">
        <v>1023</v>
      </c>
      <c r="B232" s="64" t="s">
        <v>1022</v>
      </c>
      <c r="C232" s="86">
        <v>1</v>
      </c>
      <c r="U232" s="60"/>
      <c r="AQ232" s="43">
        <v>1</v>
      </c>
      <c r="AW232" s="64"/>
      <c r="AX232" s="64"/>
      <c r="BK232" s="60"/>
      <c r="CJ232" s="60"/>
      <c r="CM232" s="60"/>
      <c r="CQ232" s="60"/>
      <c r="CZ232" s="60"/>
      <c r="DJ232" s="60"/>
      <c r="DK232" s="60"/>
      <c r="DL232" s="60"/>
      <c r="DM232" s="60"/>
      <c r="DT232" s="60"/>
      <c r="DU232" s="60"/>
      <c r="EM232" s="64"/>
      <c r="EN232" s="64"/>
      <c r="ER232" s="60"/>
      <c r="ES232" s="60"/>
      <c r="EY232" s="86">
        <f t="shared" si="14"/>
        <v>1</v>
      </c>
      <c r="FA232"/>
    </row>
    <row r="233" spans="1:157" s="43" customFormat="1" x14ac:dyDescent="0.2">
      <c r="A233" s="52" t="s">
        <v>1171</v>
      </c>
      <c r="B233" s="96" t="s">
        <v>1049</v>
      </c>
      <c r="C233" s="86">
        <v>29</v>
      </c>
      <c r="D233" s="43" t="s">
        <v>260</v>
      </c>
      <c r="AW233" s="64"/>
      <c r="AX233" s="64">
        <v>27</v>
      </c>
      <c r="BK233" s="60"/>
      <c r="CJ233" s="60"/>
      <c r="CM233" s="60"/>
      <c r="CQ233" s="60"/>
      <c r="DJ233" s="60"/>
      <c r="DK233" s="60"/>
      <c r="DL233" s="60"/>
      <c r="DT233" s="60"/>
      <c r="DU233" s="60"/>
      <c r="EM233" s="64"/>
      <c r="EN233" s="64">
        <v>1</v>
      </c>
      <c r="EQ233" s="43">
        <v>1</v>
      </c>
      <c r="EY233" s="86">
        <f t="shared" si="14"/>
        <v>29</v>
      </c>
      <c r="FA233"/>
    </row>
    <row r="234" spans="1:157" s="43" customFormat="1" x14ac:dyDescent="0.2">
      <c r="A234" s="52" t="s">
        <v>1172</v>
      </c>
      <c r="B234" s="96" t="s">
        <v>1060</v>
      </c>
      <c r="C234" s="86">
        <v>29</v>
      </c>
      <c r="AW234" s="64"/>
      <c r="AX234" s="64">
        <v>27</v>
      </c>
      <c r="BK234" s="60"/>
      <c r="CJ234" s="60"/>
      <c r="CM234" s="60"/>
      <c r="CQ234" s="60"/>
      <c r="DJ234" s="60"/>
      <c r="DK234" s="60"/>
      <c r="DL234" s="60"/>
      <c r="DT234" s="60"/>
      <c r="DU234" s="60"/>
      <c r="EJ234" s="43">
        <v>1</v>
      </c>
      <c r="EM234" s="64"/>
      <c r="EN234" s="64">
        <v>1</v>
      </c>
      <c r="EY234" s="86">
        <f t="shared" si="14"/>
        <v>29</v>
      </c>
      <c r="FA234"/>
    </row>
    <row r="235" spans="1:157" s="43" customFormat="1" x14ac:dyDescent="0.2">
      <c r="A235" s="52" t="s">
        <v>49</v>
      </c>
      <c r="B235" s="43" t="s">
        <v>318</v>
      </c>
      <c r="C235" s="86">
        <v>32</v>
      </c>
      <c r="D235" s="43" t="s">
        <v>431</v>
      </c>
      <c r="U235" s="60"/>
      <c r="AW235" s="64">
        <v>27</v>
      </c>
      <c r="AX235" s="64"/>
      <c r="BK235" s="60"/>
      <c r="CJ235" s="60"/>
      <c r="CM235" s="60"/>
      <c r="CQ235" s="60"/>
      <c r="CZ235" s="60"/>
      <c r="DJ235" s="60"/>
      <c r="DK235" s="60"/>
      <c r="DL235" s="60"/>
      <c r="DM235" s="60"/>
      <c r="DQ235" s="43">
        <v>1</v>
      </c>
      <c r="DT235" s="60"/>
      <c r="DU235" s="60"/>
      <c r="EA235" s="43">
        <v>1</v>
      </c>
      <c r="EE235" s="43">
        <v>1</v>
      </c>
      <c r="EJ235" s="43">
        <v>1</v>
      </c>
      <c r="EM235" s="64">
        <v>1</v>
      </c>
      <c r="EN235" s="64"/>
      <c r="ER235" s="60"/>
      <c r="ES235" s="60"/>
      <c r="EY235" s="86">
        <f t="shared" si="14"/>
        <v>32</v>
      </c>
      <c r="FA235"/>
    </row>
    <row r="236" spans="1:157" s="43" customFormat="1" x14ac:dyDescent="0.2">
      <c r="A236" s="52" t="s">
        <v>1173</v>
      </c>
      <c r="B236" s="96" t="s">
        <v>1085</v>
      </c>
      <c r="C236" s="86">
        <v>30</v>
      </c>
      <c r="U236" s="60"/>
      <c r="AW236" s="64"/>
      <c r="AX236" s="64">
        <v>27</v>
      </c>
      <c r="BK236" s="60"/>
      <c r="CJ236" s="60"/>
      <c r="CM236" s="60"/>
      <c r="CQ236" s="60"/>
      <c r="CR236" s="43">
        <v>1</v>
      </c>
      <c r="CZ236" s="60"/>
      <c r="DJ236" s="60"/>
      <c r="DK236" s="60"/>
      <c r="DL236" s="60"/>
      <c r="DM236" s="60"/>
      <c r="DT236" s="60"/>
      <c r="DU236" s="60"/>
      <c r="EJ236" s="43">
        <v>1</v>
      </c>
      <c r="EM236" s="64"/>
      <c r="EN236" s="64">
        <v>1</v>
      </c>
      <c r="ER236" s="60"/>
      <c r="ES236" s="60"/>
      <c r="EY236" s="86">
        <f t="shared" si="14"/>
        <v>30</v>
      </c>
      <c r="FA236"/>
    </row>
    <row r="237" spans="1:157" x14ac:dyDescent="0.2">
      <c r="A237" s="13" t="s">
        <v>169</v>
      </c>
      <c r="B237" t="s">
        <v>170</v>
      </c>
      <c r="C237" s="7">
        <v>39</v>
      </c>
      <c r="D237" t="s">
        <v>431</v>
      </c>
      <c r="F237" s="14"/>
      <c r="L237" s="14"/>
      <c r="M237" s="12"/>
      <c r="N237" s="12"/>
      <c r="O237" s="12"/>
      <c r="P237" s="14"/>
      <c r="Q237" s="12"/>
      <c r="R237" s="12"/>
      <c r="S237" s="14"/>
      <c r="T237" s="14"/>
      <c r="V237" s="12">
        <v>1</v>
      </c>
      <c r="W237" s="12"/>
      <c r="X237" s="14"/>
      <c r="Y237" s="12"/>
      <c r="Z237" s="12"/>
      <c r="AA237" s="12"/>
      <c r="AB237" s="15"/>
      <c r="AE237" s="12"/>
      <c r="AF237" s="12"/>
      <c r="AG237" s="12"/>
      <c r="AH237" s="14"/>
      <c r="AI237" s="14"/>
      <c r="AJ237" s="14"/>
      <c r="AK237" s="12"/>
      <c r="AL237" s="12"/>
      <c r="AN237" s="14"/>
      <c r="AO237" s="12"/>
      <c r="AP237" s="12"/>
      <c r="AQ237" s="12">
        <v>1</v>
      </c>
      <c r="AR237" s="14"/>
      <c r="AS237" s="14"/>
      <c r="AT237" s="14"/>
      <c r="AU237" s="14"/>
      <c r="AV237" s="14"/>
      <c r="AW237" s="64">
        <v>27</v>
      </c>
      <c r="AX237" s="51"/>
      <c r="AY237" s="12"/>
      <c r="AZ237" s="12"/>
      <c r="BA237" s="14"/>
      <c r="BB237" s="12"/>
      <c r="BC237" s="14"/>
      <c r="BD237" s="14"/>
      <c r="BF237" s="14"/>
      <c r="BH237" s="12"/>
      <c r="BI237" s="12"/>
      <c r="BJ237" s="14"/>
      <c r="BL237" s="12">
        <v>1</v>
      </c>
      <c r="BM237" s="12">
        <v>1</v>
      </c>
      <c r="BN237" s="12"/>
      <c r="BO237" s="12"/>
      <c r="BP237" s="12"/>
      <c r="BQ237" s="12"/>
      <c r="BR237" s="15"/>
      <c r="BS237" s="12"/>
      <c r="BT237" s="12"/>
      <c r="BU237" s="12"/>
      <c r="BV237" s="14"/>
      <c r="BW237" s="12">
        <v>1</v>
      </c>
      <c r="BX237" s="14"/>
      <c r="BY237" s="12"/>
      <c r="BZ237" s="12"/>
      <c r="CA237" s="14"/>
      <c r="CB237" s="14"/>
      <c r="CC237" s="14"/>
      <c r="CD237" s="14"/>
      <c r="CE237" s="14"/>
      <c r="CF237" s="14"/>
      <c r="CG237" s="14"/>
      <c r="CH237" s="12"/>
      <c r="CI237" s="12"/>
      <c r="CK237" s="12"/>
      <c r="CL237" s="12"/>
      <c r="CN237" s="12"/>
      <c r="CO237" s="14"/>
      <c r="CP237" s="12"/>
      <c r="CR237" s="43">
        <v>1</v>
      </c>
      <c r="CS237" s="12"/>
      <c r="CT237" s="12"/>
      <c r="CU237" s="12"/>
      <c r="CV237" s="12"/>
      <c r="CW237" s="12"/>
      <c r="CX237" s="12"/>
      <c r="CY237" s="12"/>
      <c r="DA237" s="16"/>
      <c r="DB237" s="12"/>
      <c r="DC237" s="12"/>
      <c r="DD237" s="12"/>
      <c r="DE237" s="12"/>
      <c r="DF237" s="12"/>
      <c r="DG237" s="12"/>
      <c r="DH237" s="12"/>
      <c r="DI237" s="12"/>
      <c r="DO237" s="14"/>
      <c r="DP237" s="14"/>
      <c r="DQ237" s="12">
        <v>1</v>
      </c>
      <c r="DR237" s="12"/>
      <c r="DS237" s="14"/>
      <c r="DV237" s="12"/>
      <c r="DW237" s="12">
        <v>1</v>
      </c>
      <c r="DX237" s="14"/>
      <c r="DY237" s="12"/>
      <c r="DZ237" s="12"/>
      <c r="EA237" s="37">
        <v>1</v>
      </c>
      <c r="EB237" s="12"/>
      <c r="EC237" s="12"/>
      <c r="ED237" s="14"/>
      <c r="EE237" s="15"/>
      <c r="EF237" s="12"/>
      <c r="EG237" s="14"/>
      <c r="EH237" s="12"/>
      <c r="EI237" s="14"/>
      <c r="EJ237" s="43">
        <v>1</v>
      </c>
      <c r="EK237" s="14"/>
      <c r="EL237" s="14"/>
      <c r="EM237" s="64">
        <v>1</v>
      </c>
      <c r="EN237" s="51"/>
      <c r="EO237">
        <v>1</v>
      </c>
      <c r="EP237" s="12"/>
      <c r="EQ237" s="12"/>
      <c r="ET237" s="12"/>
      <c r="EU237" s="14"/>
      <c r="EV237" s="14"/>
      <c r="EW237" s="12"/>
      <c r="EX237" s="12"/>
      <c r="EY237" s="88">
        <f t="shared" si="14"/>
        <v>39</v>
      </c>
    </row>
    <row r="238" spans="1:157" s="43" customFormat="1" x14ac:dyDescent="0.2">
      <c r="A238" s="52" t="s">
        <v>237</v>
      </c>
      <c r="B238" s="43" t="s">
        <v>98</v>
      </c>
      <c r="C238" s="86">
        <v>32</v>
      </c>
      <c r="D238" s="43" t="s">
        <v>431</v>
      </c>
      <c r="U238" s="60"/>
      <c r="AW238" s="64">
        <v>27</v>
      </c>
      <c r="AX238" s="64"/>
      <c r="BK238" s="60"/>
      <c r="CJ238" s="60"/>
      <c r="CM238" s="60"/>
      <c r="CQ238" s="60"/>
      <c r="CZ238" s="60"/>
      <c r="DJ238" s="60"/>
      <c r="DK238" s="60"/>
      <c r="DL238" s="60"/>
      <c r="DM238" s="60"/>
      <c r="DQ238" s="43">
        <v>1</v>
      </c>
      <c r="DT238" s="60"/>
      <c r="DU238" s="60"/>
      <c r="EA238" s="43">
        <v>1</v>
      </c>
      <c r="EJ238" s="43">
        <v>1</v>
      </c>
      <c r="EM238" s="64">
        <v>1</v>
      </c>
      <c r="EN238" s="64"/>
      <c r="EQ238" s="43">
        <v>1</v>
      </c>
      <c r="ER238" s="60"/>
      <c r="ES238" s="60"/>
      <c r="EY238" s="86">
        <f t="shared" si="14"/>
        <v>32</v>
      </c>
      <c r="FA238"/>
    </row>
    <row r="239" spans="1:157" x14ac:dyDescent="0.2">
      <c r="A239" s="13" t="s">
        <v>99</v>
      </c>
      <c r="B239" t="s">
        <v>100</v>
      </c>
      <c r="C239" s="7">
        <v>31</v>
      </c>
      <c r="D239" s="37" t="s">
        <v>260</v>
      </c>
      <c r="F239" s="14"/>
      <c r="J239" s="16"/>
      <c r="K239">
        <v>1</v>
      </c>
      <c r="L239" s="14"/>
      <c r="M239" s="12"/>
      <c r="N239" s="12"/>
      <c r="O239" s="12"/>
      <c r="P239" s="14"/>
      <c r="Q239" s="12"/>
      <c r="R239" s="12"/>
      <c r="S239" s="14"/>
      <c r="T239" s="14"/>
      <c r="V239" s="12"/>
      <c r="W239" s="12"/>
      <c r="X239" s="14"/>
      <c r="Y239" s="12"/>
      <c r="Z239" s="12"/>
      <c r="AA239" s="12"/>
      <c r="AB239" s="12">
        <v>1</v>
      </c>
      <c r="AD239" s="16"/>
      <c r="AE239" s="12"/>
      <c r="AF239" s="12"/>
      <c r="AG239" s="12"/>
      <c r="AH239" s="14"/>
      <c r="AI239" s="14"/>
      <c r="AJ239" s="14"/>
      <c r="AK239" s="12"/>
      <c r="AL239" s="12"/>
      <c r="AN239" s="14"/>
      <c r="AO239" s="12"/>
      <c r="AP239" s="12"/>
      <c r="AQ239" s="12"/>
      <c r="AR239" s="14"/>
      <c r="AS239" s="14"/>
      <c r="AT239" s="14"/>
      <c r="AU239" s="14"/>
      <c r="AV239" s="14"/>
      <c r="AW239" s="64">
        <v>27</v>
      </c>
      <c r="AX239" s="51"/>
      <c r="AY239" s="12"/>
      <c r="AZ239" s="12"/>
      <c r="BA239" s="14"/>
      <c r="BB239" s="12"/>
      <c r="BC239" s="14"/>
      <c r="BD239" s="14"/>
      <c r="BF239" s="14"/>
      <c r="BH239" s="12"/>
      <c r="BI239" s="12"/>
      <c r="BJ239" s="14"/>
      <c r="BL239" s="18"/>
      <c r="BM239" s="12"/>
      <c r="BN239" s="12"/>
      <c r="BO239" s="12"/>
      <c r="BP239" s="12"/>
      <c r="BQ239" s="12"/>
      <c r="BR239" s="15"/>
      <c r="BS239" s="12"/>
      <c r="BT239" s="12"/>
      <c r="BU239" s="12"/>
      <c r="BV239" s="14"/>
      <c r="BW239" s="12"/>
      <c r="BX239" s="14"/>
      <c r="BY239" s="12"/>
      <c r="BZ239" s="12"/>
      <c r="CA239" s="14"/>
      <c r="CB239" s="14"/>
      <c r="CC239" s="14"/>
      <c r="CD239" s="14"/>
      <c r="CE239" s="14"/>
      <c r="CF239" s="14"/>
      <c r="CG239" s="14"/>
      <c r="CH239" s="12"/>
      <c r="CI239" s="12"/>
      <c r="CK239" s="12"/>
      <c r="CL239" s="12"/>
      <c r="CN239" s="12"/>
      <c r="CO239" s="14"/>
      <c r="CP239" s="12"/>
      <c r="CS239" s="12"/>
      <c r="CT239" s="12"/>
      <c r="CU239" s="12"/>
      <c r="CV239" s="12"/>
      <c r="CW239" s="12"/>
      <c r="CX239" s="12"/>
      <c r="CY239" s="12"/>
      <c r="DA239" s="16"/>
      <c r="DB239" s="12"/>
      <c r="DC239" s="12"/>
      <c r="DD239" s="12"/>
      <c r="DE239" s="12"/>
      <c r="DF239" s="12"/>
      <c r="DG239" s="12"/>
      <c r="DH239" s="12"/>
      <c r="DI239" s="12"/>
      <c r="DO239" s="14"/>
      <c r="DP239" s="14"/>
      <c r="DQ239" s="12">
        <v>1</v>
      </c>
      <c r="DR239" s="12"/>
      <c r="DS239" s="14"/>
      <c r="DV239" s="12"/>
      <c r="DW239" s="12"/>
      <c r="DX239" s="14"/>
      <c r="DY239" s="12"/>
      <c r="DZ239" s="12"/>
      <c r="EA239" s="12"/>
      <c r="EB239" s="12"/>
      <c r="EC239" s="12"/>
      <c r="ED239" s="14"/>
      <c r="EE239" s="15"/>
      <c r="EF239" s="12"/>
      <c r="EG239" s="14"/>
      <c r="EH239" s="12"/>
      <c r="EI239" s="14"/>
      <c r="EJ239" s="14"/>
      <c r="EK239" s="14"/>
      <c r="EL239" s="14"/>
      <c r="EM239" s="64">
        <v>1</v>
      </c>
      <c r="EN239" s="51"/>
      <c r="EP239" s="12"/>
      <c r="EQ239" s="12"/>
      <c r="ET239" s="12"/>
      <c r="EU239" s="14"/>
      <c r="EV239" s="14"/>
      <c r="EW239" s="12"/>
      <c r="EX239" s="12"/>
      <c r="EY239" s="88">
        <f t="shared" si="14"/>
        <v>31</v>
      </c>
    </row>
    <row r="240" spans="1:157" x14ac:dyDescent="0.2">
      <c r="A240" s="19" t="s">
        <v>794</v>
      </c>
      <c r="B240" s="12" t="s">
        <v>795</v>
      </c>
      <c r="C240" s="7">
        <v>38</v>
      </c>
      <c r="D240" s="12" t="s">
        <v>431</v>
      </c>
      <c r="E240" s="12"/>
      <c r="F240" s="14"/>
      <c r="H240" s="12"/>
      <c r="I240" s="12"/>
      <c r="J240" s="12"/>
      <c r="K240" s="12"/>
      <c r="L240" s="14"/>
      <c r="M240" s="12"/>
      <c r="N240" s="12"/>
      <c r="O240" s="12"/>
      <c r="P240" s="14"/>
      <c r="Q240" s="12"/>
      <c r="R240" s="12"/>
      <c r="S240" s="14"/>
      <c r="T240" s="14"/>
      <c r="V240" s="12"/>
      <c r="W240" s="12"/>
      <c r="X240" s="14"/>
      <c r="Y240" s="12">
        <v>1</v>
      </c>
      <c r="Z240" s="12"/>
      <c r="AA240" s="12"/>
      <c r="AB240" s="15"/>
      <c r="AD240" s="12">
        <v>1</v>
      </c>
      <c r="AE240" s="12"/>
      <c r="AF240" s="12"/>
      <c r="AG240" s="12"/>
      <c r="AH240" s="14"/>
      <c r="AI240" s="14"/>
      <c r="AJ240" s="14"/>
      <c r="AK240" s="12"/>
      <c r="AL240" s="12"/>
      <c r="AN240" s="14"/>
      <c r="AO240" s="12"/>
      <c r="AP240" s="12"/>
      <c r="AQ240" s="12">
        <v>1</v>
      </c>
      <c r="AR240" s="14"/>
      <c r="AS240" s="14"/>
      <c r="AT240" s="14"/>
      <c r="AU240" s="14"/>
      <c r="AV240" s="14"/>
      <c r="AW240" s="64">
        <v>27</v>
      </c>
      <c r="AX240" s="51"/>
      <c r="AY240" s="12"/>
      <c r="AZ240" s="12"/>
      <c r="BA240" s="14"/>
      <c r="BB240" s="12">
        <v>1</v>
      </c>
      <c r="BC240" s="14"/>
      <c r="BD240" s="14"/>
      <c r="BF240" s="14"/>
      <c r="BH240" s="12"/>
      <c r="BI240" s="12"/>
      <c r="BJ240" s="14"/>
      <c r="BL240" s="12"/>
      <c r="BM240" s="12"/>
      <c r="BN240" s="12"/>
      <c r="BO240" s="12"/>
      <c r="BP240" s="12"/>
      <c r="BQ240" s="12"/>
      <c r="BR240" s="15"/>
      <c r="BS240" s="12"/>
      <c r="BT240" s="12"/>
      <c r="BU240" s="12"/>
      <c r="BV240" s="14"/>
      <c r="BW240" s="12"/>
      <c r="BX240" s="14"/>
      <c r="BY240" s="12"/>
      <c r="BZ240" s="12"/>
      <c r="CA240" s="14"/>
      <c r="CB240" s="14"/>
      <c r="CC240" s="14"/>
      <c r="CD240" s="14"/>
      <c r="CE240" s="14"/>
      <c r="CF240" s="14"/>
      <c r="CG240" s="14"/>
      <c r="CH240" s="12"/>
      <c r="CI240" s="12"/>
      <c r="CK240" s="12"/>
      <c r="CL240" s="12">
        <v>1</v>
      </c>
      <c r="CN240" s="12"/>
      <c r="CO240" s="14"/>
      <c r="CP240" s="12"/>
      <c r="CS240" s="12"/>
      <c r="CT240" s="12"/>
      <c r="CU240" s="12"/>
      <c r="CV240" s="12"/>
      <c r="CW240" s="12"/>
      <c r="CX240" s="12">
        <v>1</v>
      </c>
      <c r="CY240" s="12"/>
      <c r="DA240" s="12"/>
      <c r="DB240" s="12"/>
      <c r="DC240" s="12"/>
      <c r="DD240" s="12"/>
      <c r="DE240" s="12"/>
      <c r="DF240" s="12"/>
      <c r="DG240" s="12"/>
      <c r="DH240" s="12"/>
      <c r="DI240" s="12"/>
      <c r="DO240" s="14"/>
      <c r="DP240" s="14"/>
      <c r="DQ240" s="12"/>
      <c r="DR240" s="12">
        <v>1</v>
      </c>
      <c r="DS240" s="14"/>
      <c r="DV240" s="12"/>
      <c r="DW240" s="12"/>
      <c r="DX240" s="14"/>
      <c r="DY240" s="12"/>
      <c r="DZ240" s="12"/>
      <c r="EA240" s="12"/>
      <c r="EB240" s="12"/>
      <c r="EC240" s="12"/>
      <c r="ED240" s="14"/>
      <c r="EE240" s="15"/>
      <c r="EF240" s="12">
        <v>1</v>
      </c>
      <c r="EG240" s="14"/>
      <c r="EH240" s="12"/>
      <c r="EI240" s="14"/>
      <c r="EJ240" s="43">
        <v>1</v>
      </c>
      <c r="EK240" s="14"/>
      <c r="EL240" s="14"/>
      <c r="EM240" s="64">
        <v>1</v>
      </c>
      <c r="EN240" s="51"/>
      <c r="EP240" s="12"/>
      <c r="EQ240" s="12"/>
      <c r="ET240" s="12">
        <v>1</v>
      </c>
      <c r="EU240" s="14"/>
      <c r="EV240" s="14"/>
      <c r="EW240" s="12"/>
      <c r="EX240" s="12"/>
      <c r="EY240" s="88">
        <f t="shared" si="14"/>
        <v>38</v>
      </c>
    </row>
    <row r="241" spans="1:157" x14ac:dyDescent="0.2">
      <c r="A241" s="19" t="s">
        <v>1174</v>
      </c>
      <c r="B241" s="83" t="s">
        <v>1110</v>
      </c>
      <c r="C241" s="7">
        <v>29</v>
      </c>
      <c r="D241" s="12"/>
      <c r="E241" s="12"/>
      <c r="F241" s="14"/>
      <c r="H241" s="12"/>
      <c r="I241" s="12"/>
      <c r="J241" s="12"/>
      <c r="K241" s="12"/>
      <c r="L241" s="14"/>
      <c r="M241" s="12"/>
      <c r="N241" s="12"/>
      <c r="O241" s="12"/>
      <c r="P241" s="14"/>
      <c r="Q241" s="12"/>
      <c r="R241" s="12"/>
      <c r="S241" s="14"/>
      <c r="T241" s="14"/>
      <c r="V241" s="12"/>
      <c r="W241" s="12"/>
      <c r="X241" s="14"/>
      <c r="Y241" s="12"/>
      <c r="Z241" s="12"/>
      <c r="AA241" s="12"/>
      <c r="AB241" s="15"/>
      <c r="AD241" s="12"/>
      <c r="AE241" s="12"/>
      <c r="AF241" s="12"/>
      <c r="AG241" s="12"/>
      <c r="AH241" s="14"/>
      <c r="AI241" s="14"/>
      <c r="AJ241" s="14"/>
      <c r="AK241" s="12"/>
      <c r="AL241" s="12"/>
      <c r="AN241" s="14"/>
      <c r="AO241" s="12"/>
      <c r="AP241" s="12"/>
      <c r="AQ241" s="12"/>
      <c r="AR241" s="14"/>
      <c r="AS241" s="14"/>
      <c r="AT241" s="14"/>
      <c r="AU241" s="14"/>
      <c r="AV241" s="14"/>
      <c r="AW241" s="64"/>
      <c r="AX241" s="51">
        <v>27</v>
      </c>
      <c r="AY241" s="12"/>
      <c r="AZ241" s="12"/>
      <c r="BA241" s="14"/>
      <c r="BB241" s="12"/>
      <c r="BC241" s="14"/>
      <c r="BD241" s="14"/>
      <c r="BF241" s="14"/>
      <c r="BH241" s="12"/>
      <c r="BI241" s="12"/>
      <c r="BJ241" s="14"/>
      <c r="BL241" s="12"/>
      <c r="BM241" s="12"/>
      <c r="BN241" s="12"/>
      <c r="BO241" s="12"/>
      <c r="BP241" s="12"/>
      <c r="BQ241" s="12"/>
      <c r="BR241" s="15"/>
      <c r="BS241" s="12"/>
      <c r="BT241" s="12"/>
      <c r="BU241" s="12"/>
      <c r="BV241" s="14"/>
      <c r="BW241" s="12"/>
      <c r="BX241" s="14"/>
      <c r="BY241" s="12"/>
      <c r="BZ241" s="12"/>
      <c r="CA241" s="14"/>
      <c r="CB241" s="14"/>
      <c r="CC241" s="14"/>
      <c r="CD241" s="14"/>
      <c r="CE241" s="14"/>
      <c r="CF241" s="14"/>
      <c r="CG241" s="14"/>
      <c r="CH241" s="12"/>
      <c r="CI241" s="12"/>
      <c r="CK241" s="12"/>
      <c r="CL241" s="12"/>
      <c r="CN241" s="12"/>
      <c r="CO241" s="14"/>
      <c r="CP241" s="12"/>
      <c r="CS241" s="12"/>
      <c r="CT241" s="12"/>
      <c r="CU241" s="12"/>
      <c r="CV241" s="12"/>
      <c r="CW241" s="12"/>
      <c r="CX241" s="12"/>
      <c r="CY241" s="12"/>
      <c r="DA241" s="12"/>
      <c r="DB241" s="12"/>
      <c r="DC241" s="12"/>
      <c r="DD241" s="12"/>
      <c r="DE241" s="12"/>
      <c r="DF241" s="12"/>
      <c r="DG241" s="12"/>
      <c r="DH241" s="12"/>
      <c r="DI241" s="12"/>
      <c r="DO241" s="14"/>
      <c r="DP241" s="14"/>
      <c r="DQ241" s="12"/>
      <c r="DR241" s="12"/>
      <c r="DS241" s="14"/>
      <c r="DV241" s="12"/>
      <c r="DW241" s="12"/>
      <c r="DX241" s="14"/>
      <c r="DY241" s="12"/>
      <c r="DZ241" s="12"/>
      <c r="EA241" s="12"/>
      <c r="EB241" s="12"/>
      <c r="EC241" s="12"/>
      <c r="ED241" s="14"/>
      <c r="EE241" s="15"/>
      <c r="EF241" s="12"/>
      <c r="EG241" s="14"/>
      <c r="EH241" s="12"/>
      <c r="EI241" s="14"/>
      <c r="EJ241" s="43">
        <v>1</v>
      </c>
      <c r="EK241" s="14"/>
      <c r="EL241" s="14"/>
      <c r="EM241" s="64"/>
      <c r="EN241" s="51">
        <v>1</v>
      </c>
      <c r="EP241" s="12"/>
      <c r="EQ241" s="12"/>
      <c r="ET241" s="12"/>
      <c r="EU241" s="14"/>
      <c r="EV241" s="14"/>
      <c r="EW241" s="12"/>
      <c r="EX241" s="12"/>
      <c r="EY241" s="88">
        <f t="shared" si="14"/>
        <v>29</v>
      </c>
    </row>
    <row r="242" spans="1:157" x14ac:dyDescent="0.2">
      <c r="A242" s="13" t="s">
        <v>796</v>
      </c>
      <c r="B242" t="s">
        <v>646</v>
      </c>
      <c r="C242" s="7">
        <v>32</v>
      </c>
      <c r="D242" t="s">
        <v>431</v>
      </c>
      <c r="E242" t="s">
        <v>431</v>
      </c>
      <c r="F242" s="14"/>
      <c r="J242" s="16"/>
      <c r="L242" s="14"/>
      <c r="M242" s="12"/>
      <c r="N242" s="12"/>
      <c r="O242" s="12"/>
      <c r="P242" s="14"/>
      <c r="Q242" s="12"/>
      <c r="R242" s="12"/>
      <c r="S242" s="14"/>
      <c r="T242" s="14"/>
      <c r="V242" s="12"/>
      <c r="W242" s="12"/>
      <c r="X242" s="14"/>
      <c r="Y242" s="12"/>
      <c r="Z242" s="12"/>
      <c r="AA242" s="12"/>
      <c r="AB242" s="15"/>
      <c r="AD242" s="16"/>
      <c r="AE242" s="12"/>
      <c r="AF242" s="12"/>
      <c r="AG242" s="12"/>
      <c r="AH242" s="14"/>
      <c r="AI242" s="14"/>
      <c r="AJ242" s="14"/>
      <c r="AK242" s="12"/>
      <c r="AL242" s="12"/>
      <c r="AN242" s="14"/>
      <c r="AO242" s="12"/>
      <c r="AP242" s="12"/>
      <c r="AQ242" s="12"/>
      <c r="AR242" s="14"/>
      <c r="AS242" s="14"/>
      <c r="AT242" s="14"/>
      <c r="AU242" s="14"/>
      <c r="AV242" s="14"/>
      <c r="AW242" s="64"/>
      <c r="AX242" s="51">
        <v>27</v>
      </c>
      <c r="AY242" s="12"/>
      <c r="AZ242" s="12"/>
      <c r="BA242" s="14"/>
      <c r="BB242" s="12"/>
      <c r="BC242" s="14"/>
      <c r="BD242" s="14"/>
      <c r="BF242" s="14"/>
      <c r="BG242">
        <v>1</v>
      </c>
      <c r="BH242" s="12"/>
      <c r="BI242" s="12"/>
      <c r="BJ242" s="14"/>
      <c r="BL242" s="18"/>
      <c r="BM242" s="12"/>
      <c r="BN242" s="12"/>
      <c r="BO242" s="12"/>
      <c r="BP242" s="12"/>
      <c r="BQ242" s="12"/>
      <c r="BR242" s="15"/>
      <c r="BS242" s="12"/>
      <c r="BT242" s="12"/>
      <c r="BU242" s="12"/>
      <c r="BV242" s="14"/>
      <c r="BW242" s="12"/>
      <c r="BX242" s="14"/>
      <c r="BY242" s="12"/>
      <c r="BZ242" s="12"/>
      <c r="CA242" s="14"/>
      <c r="CB242" s="14"/>
      <c r="CC242" s="14"/>
      <c r="CD242" s="14"/>
      <c r="CE242" s="14"/>
      <c r="CF242" s="14"/>
      <c r="CG242" s="14"/>
      <c r="CH242" s="12"/>
      <c r="CI242" s="12"/>
      <c r="CK242" s="12"/>
      <c r="CL242" s="12">
        <v>1</v>
      </c>
      <c r="CN242" s="12"/>
      <c r="CO242" s="14"/>
      <c r="CP242" s="12"/>
      <c r="CS242" s="12"/>
      <c r="CT242" s="12"/>
      <c r="CU242" s="12"/>
      <c r="CV242" s="12"/>
      <c r="CW242" s="12"/>
      <c r="CX242" s="12"/>
      <c r="CY242" s="12"/>
      <c r="DA242" s="16"/>
      <c r="DB242" s="12"/>
      <c r="DC242" s="12"/>
      <c r="DD242" s="12"/>
      <c r="DE242" s="12"/>
      <c r="DF242" s="12">
        <v>1</v>
      </c>
      <c r="DG242" s="12"/>
      <c r="DH242" s="12"/>
      <c r="DI242" s="12"/>
      <c r="DO242" s="14"/>
      <c r="DP242" s="14"/>
      <c r="DQ242" s="12"/>
      <c r="DR242" s="12"/>
      <c r="DS242" s="14"/>
      <c r="DV242" s="12"/>
      <c r="DW242" s="12"/>
      <c r="DX242" s="14"/>
      <c r="DY242" s="12"/>
      <c r="DZ242" s="12"/>
      <c r="EA242" s="12"/>
      <c r="EB242" s="12"/>
      <c r="EC242" s="12"/>
      <c r="ED242" s="14"/>
      <c r="EE242" s="15"/>
      <c r="EF242" s="12"/>
      <c r="EG242" s="14"/>
      <c r="EH242" s="12"/>
      <c r="EI242" s="14"/>
      <c r="EJ242" s="43">
        <v>1</v>
      </c>
      <c r="EK242" s="14"/>
      <c r="EL242" s="14"/>
      <c r="EM242" s="64"/>
      <c r="EN242" s="51">
        <v>1</v>
      </c>
      <c r="EP242" s="12"/>
      <c r="EQ242" s="12"/>
      <c r="ET242" s="12"/>
      <c r="EU242" s="14"/>
      <c r="EV242" s="14"/>
      <c r="EW242" s="12"/>
      <c r="EX242" s="12"/>
      <c r="EY242" s="88">
        <f t="shared" si="14"/>
        <v>32</v>
      </c>
    </row>
    <row r="243" spans="1:157" x14ac:dyDescent="0.2">
      <c r="A243" s="13" t="s">
        <v>233</v>
      </c>
      <c r="B243" t="s">
        <v>375</v>
      </c>
      <c r="C243" s="7">
        <v>1</v>
      </c>
      <c r="D243" t="s">
        <v>431</v>
      </c>
      <c r="E243" t="s">
        <v>431</v>
      </c>
      <c r="F243" s="14"/>
      <c r="J243" s="16"/>
      <c r="L243" s="14"/>
      <c r="M243" s="12"/>
      <c r="N243" s="12"/>
      <c r="O243" s="12"/>
      <c r="P243" s="14"/>
      <c r="Q243" s="12"/>
      <c r="R243" s="12"/>
      <c r="S243" s="14"/>
      <c r="T243" s="14"/>
      <c r="V243" s="12"/>
      <c r="W243" s="12"/>
      <c r="X243" s="14"/>
      <c r="Y243" s="12"/>
      <c r="Z243" s="12"/>
      <c r="AA243" s="12"/>
      <c r="AB243" s="15"/>
      <c r="AD243" s="16"/>
      <c r="AE243" s="12"/>
      <c r="AF243" s="12"/>
      <c r="AG243" s="12"/>
      <c r="AH243" s="14"/>
      <c r="AI243" s="14"/>
      <c r="AJ243" s="14"/>
      <c r="AK243" s="12"/>
      <c r="AL243" s="12"/>
      <c r="AN243" s="14"/>
      <c r="AO243" s="12"/>
      <c r="AP243" s="12"/>
      <c r="AQ243" s="12"/>
      <c r="AR243" s="14"/>
      <c r="AS243" s="14"/>
      <c r="AT243" s="14"/>
      <c r="AU243" s="14"/>
      <c r="AV243" s="14"/>
      <c r="AW243" s="64"/>
      <c r="AX243" s="51"/>
      <c r="AY243" s="12"/>
      <c r="AZ243" s="12"/>
      <c r="BA243" s="14"/>
      <c r="BB243" s="12"/>
      <c r="BC243" s="14"/>
      <c r="BD243" s="14"/>
      <c r="BF243" s="14"/>
      <c r="BH243" s="12"/>
      <c r="BI243" s="12"/>
      <c r="BJ243" s="14"/>
      <c r="BL243" s="18"/>
      <c r="BM243" s="12"/>
      <c r="BN243" s="12"/>
      <c r="BO243" s="12"/>
      <c r="BP243" s="12"/>
      <c r="BQ243" s="12"/>
      <c r="BR243" s="15"/>
      <c r="BS243" s="12"/>
      <c r="BT243" s="12"/>
      <c r="BU243" s="12"/>
      <c r="BV243" s="14"/>
      <c r="BW243" s="12"/>
      <c r="BX243" s="14"/>
      <c r="BY243" s="12"/>
      <c r="BZ243" s="12"/>
      <c r="CA243" s="14"/>
      <c r="CB243" s="14"/>
      <c r="CC243" s="14"/>
      <c r="CD243" s="14"/>
      <c r="CE243" s="14"/>
      <c r="CF243" s="14"/>
      <c r="CG243" s="14"/>
      <c r="CH243" s="12"/>
      <c r="CI243" s="12"/>
      <c r="CK243" s="12"/>
      <c r="CL243" s="12"/>
      <c r="CN243" s="12"/>
      <c r="CO243" s="14"/>
      <c r="CP243" s="12"/>
      <c r="CS243" s="12"/>
      <c r="CT243" s="12"/>
      <c r="CU243" s="12"/>
      <c r="CV243" s="12"/>
      <c r="CW243" s="12"/>
      <c r="CX243" s="12"/>
      <c r="CY243" s="12"/>
      <c r="DA243" s="12">
        <v>1</v>
      </c>
      <c r="DB243" s="12"/>
      <c r="DC243" s="12"/>
      <c r="DD243" s="12"/>
      <c r="DE243" s="12"/>
      <c r="DF243" s="12"/>
      <c r="DG243" s="12"/>
      <c r="DH243" s="12"/>
      <c r="DI243" s="12"/>
      <c r="DO243" s="14"/>
      <c r="DP243" s="14"/>
      <c r="DQ243" s="12"/>
      <c r="DR243" s="12"/>
      <c r="DS243" s="14"/>
      <c r="DV243" s="12"/>
      <c r="DW243" s="12"/>
      <c r="DX243" s="14"/>
      <c r="DY243" s="12"/>
      <c r="DZ243" s="12"/>
      <c r="EA243" s="12"/>
      <c r="EB243" s="12"/>
      <c r="EC243" s="12"/>
      <c r="ED243" s="14"/>
      <c r="EE243" s="15"/>
      <c r="EF243" s="12"/>
      <c r="EG243" s="14"/>
      <c r="EH243" s="12"/>
      <c r="EI243" s="14"/>
      <c r="EJ243" s="14"/>
      <c r="EK243" s="14"/>
      <c r="EL243" s="14"/>
      <c r="EM243" s="64"/>
      <c r="EN243" s="51"/>
      <c r="EP243" s="12"/>
      <c r="EQ243" s="12"/>
      <c r="ET243" s="12"/>
      <c r="EU243" s="14"/>
      <c r="EV243" s="14"/>
      <c r="EW243" s="12"/>
      <c r="EX243" s="12"/>
      <c r="EY243" s="88">
        <f t="shared" si="14"/>
        <v>1</v>
      </c>
    </row>
    <row r="244" spans="1:157" x14ac:dyDescent="0.2">
      <c r="A244" s="13" t="s">
        <v>376</v>
      </c>
      <c r="B244" t="s">
        <v>377</v>
      </c>
      <c r="C244" s="7">
        <v>1</v>
      </c>
      <c r="D244" s="37" t="s">
        <v>260</v>
      </c>
      <c r="F244" s="14"/>
      <c r="J244" s="16"/>
      <c r="L244" s="14"/>
      <c r="M244" s="12"/>
      <c r="N244" s="12"/>
      <c r="O244" s="12"/>
      <c r="P244" s="14"/>
      <c r="Q244" s="12"/>
      <c r="R244" s="12"/>
      <c r="S244" s="14"/>
      <c r="T244" s="14"/>
      <c r="V244" s="12"/>
      <c r="W244" s="12"/>
      <c r="X244" s="14"/>
      <c r="Y244" s="12"/>
      <c r="Z244" s="12"/>
      <c r="AA244" s="12"/>
      <c r="AB244" s="15"/>
      <c r="AD244" s="16"/>
      <c r="AE244" s="12"/>
      <c r="AF244" s="12"/>
      <c r="AG244" s="12"/>
      <c r="AH244" s="14"/>
      <c r="AI244" s="14"/>
      <c r="AJ244" s="14"/>
      <c r="AK244" s="12"/>
      <c r="AL244" s="12"/>
      <c r="AN244" s="14"/>
      <c r="AO244" s="12"/>
      <c r="AP244" s="12"/>
      <c r="AQ244" s="12"/>
      <c r="AR244" s="14"/>
      <c r="AS244" s="14"/>
      <c r="AT244" s="14"/>
      <c r="AU244" s="14"/>
      <c r="AV244" s="14"/>
      <c r="AW244" s="64"/>
      <c r="AX244" s="51"/>
      <c r="AY244" s="12"/>
      <c r="AZ244" s="12"/>
      <c r="BA244" s="14"/>
      <c r="BB244" s="12"/>
      <c r="BC244" s="14"/>
      <c r="BD244" s="14"/>
      <c r="BF244" s="14"/>
      <c r="BH244" s="12"/>
      <c r="BI244" s="12"/>
      <c r="BJ244" s="14"/>
      <c r="BL244" s="18"/>
      <c r="BM244" s="12"/>
      <c r="BN244" s="12"/>
      <c r="BO244" s="12"/>
      <c r="BP244" s="12"/>
      <c r="BQ244" s="12"/>
      <c r="BR244" s="15"/>
      <c r="BS244" s="12"/>
      <c r="BT244" s="12"/>
      <c r="BU244" s="12"/>
      <c r="BV244" s="14"/>
      <c r="BW244" s="12"/>
      <c r="BX244" s="14"/>
      <c r="BY244" s="12"/>
      <c r="BZ244" s="12"/>
      <c r="CA244" s="14"/>
      <c r="CB244" s="14"/>
      <c r="CC244" s="14"/>
      <c r="CD244" s="14"/>
      <c r="CE244" s="14"/>
      <c r="CF244" s="14"/>
      <c r="CG244" s="14"/>
      <c r="CH244" s="12"/>
      <c r="CI244" s="12"/>
      <c r="CK244" s="12"/>
      <c r="CL244" s="12"/>
      <c r="CN244" s="12"/>
      <c r="CO244" s="14"/>
      <c r="CP244" s="12"/>
      <c r="CS244" s="12"/>
      <c r="CT244" s="12"/>
      <c r="CU244" s="12"/>
      <c r="CV244" s="12"/>
      <c r="CW244" s="12"/>
      <c r="CX244" s="12"/>
      <c r="CY244" s="12"/>
      <c r="DA244" s="12">
        <v>1</v>
      </c>
      <c r="DB244" s="12"/>
      <c r="DC244" s="12"/>
      <c r="DD244" s="12"/>
      <c r="DE244" s="12"/>
      <c r="DF244" s="12"/>
      <c r="DG244" s="12"/>
      <c r="DH244" s="12"/>
      <c r="DI244" s="12"/>
      <c r="DO244" s="14"/>
      <c r="DP244" s="14"/>
      <c r="DQ244" s="12"/>
      <c r="DR244" s="12"/>
      <c r="DS244" s="14"/>
      <c r="DV244" s="12"/>
      <c r="DW244" s="12"/>
      <c r="DX244" s="14"/>
      <c r="DY244" s="12"/>
      <c r="DZ244" s="12"/>
      <c r="EA244" s="12"/>
      <c r="EB244" s="12"/>
      <c r="EC244" s="12"/>
      <c r="ED244" s="14"/>
      <c r="EE244" s="15"/>
      <c r="EF244" s="12"/>
      <c r="EG244" s="14"/>
      <c r="EH244" s="12"/>
      <c r="EI244" s="14"/>
      <c r="EJ244" s="14"/>
      <c r="EK244" s="14"/>
      <c r="EL244" s="14"/>
      <c r="EM244" s="64"/>
      <c r="EN244" s="51"/>
      <c r="EP244" s="12"/>
      <c r="EQ244" s="12"/>
      <c r="ET244" s="12"/>
      <c r="EU244" s="14"/>
      <c r="EV244" s="14"/>
      <c r="EW244" s="12"/>
      <c r="EX244" s="12"/>
      <c r="EY244" s="88">
        <f t="shared" ref="EY244:EY250" si="15">SUM(F244:EX244)</f>
        <v>1</v>
      </c>
    </row>
    <row r="245" spans="1:157" s="56" customFormat="1" x14ac:dyDescent="0.2">
      <c r="A245" s="80" t="s">
        <v>378</v>
      </c>
      <c r="B245" s="92" t="s">
        <v>996</v>
      </c>
      <c r="C245" s="81">
        <v>28</v>
      </c>
      <c r="D245" s="56" t="s">
        <v>431</v>
      </c>
      <c r="G245" s="43"/>
      <c r="AC245" s="43"/>
      <c r="AW245" s="64"/>
      <c r="AX245" s="92">
        <v>27</v>
      </c>
      <c r="BK245" s="60"/>
      <c r="CJ245" s="60"/>
      <c r="CM245" s="60"/>
      <c r="CQ245" s="60"/>
      <c r="DJ245" s="60"/>
      <c r="DK245" s="60"/>
      <c r="DL245" s="60"/>
      <c r="DT245" s="60"/>
      <c r="DU245" s="60"/>
      <c r="EM245" s="64"/>
      <c r="EN245" s="92">
        <v>1</v>
      </c>
      <c r="EY245" s="81">
        <f t="shared" si="15"/>
        <v>28</v>
      </c>
      <c r="FA245"/>
    </row>
    <row r="246" spans="1:157" s="43" customFormat="1" x14ac:dyDescent="0.2">
      <c r="A246" s="52" t="s">
        <v>1175</v>
      </c>
      <c r="B246" s="96" t="s">
        <v>1102</v>
      </c>
      <c r="C246" s="86">
        <v>1</v>
      </c>
      <c r="D246" s="43" t="s">
        <v>260</v>
      </c>
      <c r="AW246" s="64"/>
      <c r="AX246" s="64"/>
      <c r="EM246" s="64"/>
      <c r="EN246" s="64"/>
      <c r="EP246" s="43">
        <v>1</v>
      </c>
      <c r="EY246" s="86">
        <f>SUM(F246:EX246)</f>
        <v>1</v>
      </c>
      <c r="FA246"/>
    </row>
    <row r="247" spans="1:157" s="43" customFormat="1" x14ac:dyDescent="0.2">
      <c r="A247" s="52" t="s">
        <v>1025</v>
      </c>
      <c r="B247" s="64" t="s">
        <v>1024</v>
      </c>
      <c r="C247" s="86">
        <v>30</v>
      </c>
      <c r="AQ247" s="43">
        <v>1</v>
      </c>
      <c r="AW247" s="64"/>
      <c r="AX247" s="64">
        <v>27</v>
      </c>
      <c r="BK247" s="60"/>
      <c r="CJ247" s="60"/>
      <c r="CM247" s="60"/>
      <c r="CQ247" s="60"/>
      <c r="DJ247" s="60"/>
      <c r="DK247" s="60"/>
      <c r="DL247" s="60"/>
      <c r="DT247" s="60"/>
      <c r="DU247" s="60"/>
      <c r="EJ247" s="43">
        <v>1</v>
      </c>
      <c r="EM247" s="64"/>
      <c r="EN247" s="64">
        <v>1</v>
      </c>
      <c r="EY247" s="86">
        <f t="shared" si="15"/>
        <v>30</v>
      </c>
      <c r="FA247"/>
    </row>
    <row r="248" spans="1:157" x14ac:dyDescent="0.2">
      <c r="A248" s="13" t="s">
        <v>373</v>
      </c>
      <c r="B248" s="49" t="s">
        <v>374</v>
      </c>
      <c r="C248" s="7">
        <v>35</v>
      </c>
      <c r="D248" t="s">
        <v>431</v>
      </c>
      <c r="E248" t="s">
        <v>431</v>
      </c>
      <c r="F248" s="14"/>
      <c r="J248" s="16"/>
      <c r="L248" s="14"/>
      <c r="M248" s="12"/>
      <c r="N248" s="12"/>
      <c r="O248" s="12"/>
      <c r="P248" s="14"/>
      <c r="Q248" s="12"/>
      <c r="R248" s="12"/>
      <c r="S248" s="14"/>
      <c r="T248" s="14"/>
      <c r="V248" s="12">
        <v>1</v>
      </c>
      <c r="W248" s="12"/>
      <c r="X248" s="14"/>
      <c r="Y248" s="12"/>
      <c r="Z248" s="12"/>
      <c r="AA248" s="12"/>
      <c r="AB248" s="15"/>
      <c r="AD248" s="16"/>
      <c r="AE248" s="12"/>
      <c r="AF248" s="12"/>
      <c r="AG248" s="12"/>
      <c r="AH248" s="14"/>
      <c r="AI248" s="14"/>
      <c r="AJ248" s="14"/>
      <c r="AK248" s="12"/>
      <c r="AL248" s="12"/>
      <c r="AN248" s="14"/>
      <c r="AO248" s="12"/>
      <c r="AP248" s="12"/>
      <c r="AQ248" s="12">
        <v>1</v>
      </c>
      <c r="AR248" s="14"/>
      <c r="AS248" s="14"/>
      <c r="AT248" s="14"/>
      <c r="AU248" s="14"/>
      <c r="AV248" s="14"/>
      <c r="AW248" s="64"/>
      <c r="AX248" s="51">
        <v>27</v>
      </c>
      <c r="AY248" s="12"/>
      <c r="AZ248" s="12"/>
      <c r="BA248" s="14"/>
      <c r="BB248" s="12"/>
      <c r="BC248" s="14"/>
      <c r="BD248" s="14"/>
      <c r="BF248" s="14"/>
      <c r="BH248" s="12"/>
      <c r="BI248" s="12"/>
      <c r="BJ248" s="14"/>
      <c r="BL248" s="18"/>
      <c r="BM248" s="12"/>
      <c r="BN248" s="12"/>
      <c r="BO248" s="12"/>
      <c r="BP248" s="12"/>
      <c r="BQ248" s="12"/>
      <c r="BR248" s="15"/>
      <c r="BS248" s="12"/>
      <c r="BT248" s="12"/>
      <c r="BU248" s="12"/>
      <c r="BV248" s="14"/>
      <c r="BW248" s="12"/>
      <c r="BX248" s="14"/>
      <c r="BY248" s="12"/>
      <c r="BZ248" s="12"/>
      <c r="CA248" s="14"/>
      <c r="CB248" s="14"/>
      <c r="CC248" s="14"/>
      <c r="CD248" s="14"/>
      <c r="CE248" s="14"/>
      <c r="CF248" s="14"/>
      <c r="CG248" s="14"/>
      <c r="CH248" s="12"/>
      <c r="CI248" s="12"/>
      <c r="CK248" s="12"/>
      <c r="CL248" s="12"/>
      <c r="CN248" s="12"/>
      <c r="CO248" s="14"/>
      <c r="CP248" s="12"/>
      <c r="CS248" s="12"/>
      <c r="CT248" s="12"/>
      <c r="CU248" s="12"/>
      <c r="CV248" s="12"/>
      <c r="CW248" s="12"/>
      <c r="CX248" s="12"/>
      <c r="CY248" s="12"/>
      <c r="DA248" s="12"/>
      <c r="DB248" s="12">
        <v>1</v>
      </c>
      <c r="DC248" s="12"/>
      <c r="DD248" s="12"/>
      <c r="DE248" s="12"/>
      <c r="DF248" s="12"/>
      <c r="DG248" s="12"/>
      <c r="DH248" s="12"/>
      <c r="DI248" s="12"/>
      <c r="DO248" s="14"/>
      <c r="DP248" s="14"/>
      <c r="DQ248" s="12">
        <v>1</v>
      </c>
      <c r="DR248" s="12"/>
      <c r="DS248" s="14"/>
      <c r="DV248" s="12"/>
      <c r="DW248" s="12"/>
      <c r="DX248" s="14"/>
      <c r="DY248" s="12"/>
      <c r="DZ248" s="12"/>
      <c r="EA248" s="12"/>
      <c r="EB248" s="12"/>
      <c r="EC248" s="12"/>
      <c r="ED248" s="14"/>
      <c r="EE248" s="15"/>
      <c r="EF248" s="12"/>
      <c r="EG248" s="14"/>
      <c r="EH248" s="12"/>
      <c r="EI248" s="14"/>
      <c r="EJ248" s="43">
        <v>1</v>
      </c>
      <c r="EK248" s="14"/>
      <c r="EL248" s="43">
        <v>1</v>
      </c>
      <c r="EM248" s="64"/>
      <c r="EN248" s="51">
        <v>1</v>
      </c>
      <c r="EP248" s="12">
        <v>1</v>
      </c>
      <c r="EQ248" s="12"/>
      <c r="ET248" s="12"/>
      <c r="EU248" s="14"/>
      <c r="EV248" s="14"/>
      <c r="EW248" s="12"/>
      <c r="EX248" s="12"/>
      <c r="EY248" s="88">
        <f t="shared" si="15"/>
        <v>35</v>
      </c>
    </row>
    <row r="249" spans="1:157" x14ac:dyDescent="0.2">
      <c r="A249" s="13" t="s">
        <v>926</v>
      </c>
      <c r="B249" s="48" t="s">
        <v>925</v>
      </c>
      <c r="C249" s="7">
        <v>29</v>
      </c>
      <c r="F249" s="14"/>
      <c r="J249" s="16"/>
      <c r="L249" s="14"/>
      <c r="M249" s="12"/>
      <c r="N249" s="12"/>
      <c r="O249" s="12"/>
      <c r="P249" s="14"/>
      <c r="Q249" s="12"/>
      <c r="R249" s="12"/>
      <c r="S249" s="14"/>
      <c r="T249" s="14"/>
      <c r="V249" s="12">
        <v>1</v>
      </c>
      <c r="W249" s="12"/>
      <c r="X249" s="14"/>
      <c r="Y249" s="12"/>
      <c r="Z249" s="12"/>
      <c r="AA249" s="12"/>
      <c r="AB249" s="15"/>
      <c r="AD249" s="16"/>
      <c r="AE249" s="12"/>
      <c r="AF249" s="12"/>
      <c r="AG249" s="12"/>
      <c r="AH249" s="14"/>
      <c r="AI249" s="14"/>
      <c r="AJ249" s="14"/>
      <c r="AK249" s="12"/>
      <c r="AL249" s="12"/>
      <c r="AN249" s="14"/>
      <c r="AO249" s="12"/>
      <c r="AP249" s="12"/>
      <c r="AQ249" s="12"/>
      <c r="AR249" s="14"/>
      <c r="AS249" s="14"/>
      <c r="AT249" s="14"/>
      <c r="AU249" s="14"/>
      <c r="AV249" s="14"/>
      <c r="AW249" s="64"/>
      <c r="AX249" s="48">
        <v>27</v>
      </c>
      <c r="AY249" s="12"/>
      <c r="AZ249" s="12"/>
      <c r="BA249" s="14"/>
      <c r="BB249" s="12"/>
      <c r="BC249" s="14"/>
      <c r="BD249" s="14"/>
      <c r="BF249" s="14"/>
      <c r="BH249" s="12"/>
      <c r="BI249" s="12"/>
      <c r="BJ249" s="14"/>
      <c r="BL249" s="18"/>
      <c r="BM249" s="12"/>
      <c r="BN249" s="12"/>
      <c r="BO249" s="12"/>
      <c r="BP249" s="12"/>
      <c r="BQ249" s="12"/>
      <c r="BR249" s="15"/>
      <c r="BS249" s="12"/>
      <c r="BT249" s="12"/>
      <c r="BU249" s="12"/>
      <c r="BV249" s="14"/>
      <c r="BW249" s="12"/>
      <c r="BX249" s="14"/>
      <c r="BY249" s="12"/>
      <c r="BZ249" s="12"/>
      <c r="CA249" s="14"/>
      <c r="CB249" s="14"/>
      <c r="CC249" s="14"/>
      <c r="CD249" s="14"/>
      <c r="CE249" s="14"/>
      <c r="CF249" s="14"/>
      <c r="CG249" s="14"/>
      <c r="CH249" s="12"/>
      <c r="CI249" s="12"/>
      <c r="CK249" s="12"/>
      <c r="CL249" s="12"/>
      <c r="CN249" s="12"/>
      <c r="CO249" s="14"/>
      <c r="CP249" s="12"/>
      <c r="CS249" s="12"/>
      <c r="CT249" s="12"/>
      <c r="CU249" s="12"/>
      <c r="CV249" s="12"/>
      <c r="CW249" s="12"/>
      <c r="CX249" s="12"/>
      <c r="CY249" s="12"/>
      <c r="DA249" s="12"/>
      <c r="DB249" s="12"/>
      <c r="DC249" s="12"/>
      <c r="DD249" s="12"/>
      <c r="DE249" s="12"/>
      <c r="DF249" s="12"/>
      <c r="DG249" s="12"/>
      <c r="DH249" s="12"/>
      <c r="DI249" s="12"/>
      <c r="DO249" s="14"/>
      <c r="DP249" s="14"/>
      <c r="DQ249" s="12"/>
      <c r="DR249" s="12"/>
      <c r="DS249" s="14"/>
      <c r="DV249" s="12"/>
      <c r="DW249" s="12"/>
      <c r="DX249" s="14"/>
      <c r="DY249" s="12"/>
      <c r="DZ249" s="12"/>
      <c r="EA249" s="12"/>
      <c r="EB249" s="12"/>
      <c r="EC249" s="12"/>
      <c r="ED249" s="14"/>
      <c r="EE249" s="15"/>
      <c r="EF249" s="12"/>
      <c r="EG249" s="14"/>
      <c r="EH249" s="12"/>
      <c r="EI249" s="14"/>
      <c r="EJ249" s="14"/>
      <c r="EK249" s="14"/>
      <c r="EL249" s="14"/>
      <c r="EM249" s="64"/>
      <c r="EN249" s="48">
        <v>1</v>
      </c>
      <c r="EP249" s="12"/>
      <c r="EQ249" s="12"/>
      <c r="ET249" s="12"/>
      <c r="EU249" s="14"/>
      <c r="EV249" s="14"/>
      <c r="EW249" s="12"/>
      <c r="EX249" s="12"/>
      <c r="EY249" s="88">
        <f t="shared" si="15"/>
        <v>29</v>
      </c>
    </row>
    <row r="250" spans="1:157" x14ac:dyDescent="0.2">
      <c r="A250" s="13" t="s">
        <v>521</v>
      </c>
      <c r="B250" s="49" t="s">
        <v>522</v>
      </c>
      <c r="C250" s="7">
        <v>30</v>
      </c>
      <c r="D250" t="s">
        <v>431</v>
      </c>
      <c r="F250" s="14"/>
      <c r="J250" s="16"/>
      <c r="L250" s="14"/>
      <c r="M250" s="12"/>
      <c r="N250" s="12"/>
      <c r="O250" s="12"/>
      <c r="P250" s="14"/>
      <c r="Q250" s="12"/>
      <c r="R250" s="12"/>
      <c r="S250" s="14"/>
      <c r="T250" s="14"/>
      <c r="V250" s="12"/>
      <c r="W250" s="12"/>
      <c r="X250" s="14"/>
      <c r="Y250" s="12"/>
      <c r="Z250" s="12"/>
      <c r="AA250" s="12"/>
      <c r="AB250" s="15"/>
      <c r="AD250" s="16"/>
      <c r="AE250" s="12"/>
      <c r="AF250" s="12"/>
      <c r="AG250" s="12"/>
      <c r="AH250" s="14"/>
      <c r="AI250" s="14"/>
      <c r="AJ250" s="14"/>
      <c r="AK250" s="12"/>
      <c r="AL250" s="12"/>
      <c r="AN250" s="14"/>
      <c r="AO250" s="12"/>
      <c r="AP250" s="12"/>
      <c r="AQ250" s="12"/>
      <c r="AR250" s="14"/>
      <c r="AS250" s="14"/>
      <c r="AT250" s="14"/>
      <c r="AU250" s="14"/>
      <c r="AV250" s="14"/>
      <c r="AW250" s="64">
        <v>27</v>
      </c>
      <c r="AX250" s="51"/>
      <c r="AY250" s="12"/>
      <c r="AZ250" s="12"/>
      <c r="BA250" s="14"/>
      <c r="BB250" s="12"/>
      <c r="BC250" s="14"/>
      <c r="BD250" s="14"/>
      <c r="BF250" s="14"/>
      <c r="BH250" s="12"/>
      <c r="BI250" s="12"/>
      <c r="BJ250" s="14"/>
      <c r="BL250" s="18"/>
      <c r="BM250" s="12"/>
      <c r="BN250" s="12"/>
      <c r="BO250" s="12"/>
      <c r="BP250" s="12"/>
      <c r="BQ250" s="12"/>
      <c r="BR250" s="15"/>
      <c r="BS250" s="12"/>
      <c r="BT250" s="12"/>
      <c r="BU250" s="12"/>
      <c r="BV250" s="14"/>
      <c r="BW250" s="12"/>
      <c r="BX250" s="14"/>
      <c r="BY250" s="12"/>
      <c r="BZ250" s="12"/>
      <c r="CA250" s="14"/>
      <c r="CB250" s="14"/>
      <c r="CC250" s="14"/>
      <c r="CD250" s="14"/>
      <c r="CE250" s="14"/>
      <c r="CF250" s="14"/>
      <c r="CG250" s="14"/>
      <c r="CH250" s="12"/>
      <c r="CI250" s="12"/>
      <c r="CK250" s="12"/>
      <c r="CL250" s="12"/>
      <c r="CN250" s="12"/>
      <c r="CO250" s="14"/>
      <c r="CP250" s="12"/>
      <c r="CS250" s="12"/>
      <c r="CT250" s="12"/>
      <c r="CU250" s="12"/>
      <c r="CV250" s="12"/>
      <c r="CW250" s="12"/>
      <c r="CX250" s="12"/>
      <c r="CY250" s="12"/>
      <c r="DA250" s="12"/>
      <c r="DB250" s="12"/>
      <c r="DC250" s="12"/>
      <c r="DD250" s="12"/>
      <c r="DE250" s="12"/>
      <c r="DF250" s="12"/>
      <c r="DG250" s="12"/>
      <c r="DH250" s="12"/>
      <c r="DI250" s="12"/>
      <c r="DO250" s="14"/>
      <c r="DP250" s="14"/>
      <c r="DQ250" s="12">
        <v>1</v>
      </c>
      <c r="DR250" s="12"/>
      <c r="DS250" s="14"/>
      <c r="DV250" s="12"/>
      <c r="DW250" s="12"/>
      <c r="DX250" s="14"/>
      <c r="DY250" s="12"/>
      <c r="DZ250" s="12"/>
      <c r="EA250" s="12"/>
      <c r="EB250" s="12"/>
      <c r="EC250" s="12"/>
      <c r="ED250" s="14"/>
      <c r="EE250" s="15"/>
      <c r="EF250" s="12"/>
      <c r="EG250" s="14"/>
      <c r="EH250" s="12"/>
      <c r="EI250" s="14"/>
      <c r="EJ250" s="43">
        <v>1</v>
      </c>
      <c r="EK250" s="14"/>
      <c r="EL250" s="14"/>
      <c r="EM250" s="64">
        <v>1</v>
      </c>
      <c r="EN250" s="51"/>
      <c r="EP250" s="12"/>
      <c r="EQ250" s="12"/>
      <c r="ET250" s="12"/>
      <c r="EU250" s="14"/>
      <c r="EV250" s="14"/>
      <c r="EW250" s="12"/>
      <c r="EX250" s="12"/>
      <c r="EY250" s="88">
        <f t="shared" si="15"/>
        <v>30</v>
      </c>
    </row>
    <row r="251" spans="1:157" x14ac:dyDescent="0.2">
      <c r="A251" s="13" t="s">
        <v>1176</v>
      </c>
      <c r="B251" s="97" t="s">
        <v>1061</v>
      </c>
      <c r="C251" s="7">
        <v>29</v>
      </c>
      <c r="F251" s="14"/>
      <c r="J251" s="16"/>
      <c r="L251" s="14"/>
      <c r="M251" s="12"/>
      <c r="N251" s="12"/>
      <c r="O251" s="12"/>
      <c r="P251" s="14"/>
      <c r="Q251" s="12"/>
      <c r="R251" s="12"/>
      <c r="S251" s="14"/>
      <c r="T251" s="14"/>
      <c r="V251" s="12"/>
      <c r="W251" s="12"/>
      <c r="X251" s="14"/>
      <c r="Y251" s="12"/>
      <c r="Z251" s="12"/>
      <c r="AA251" s="12"/>
      <c r="AB251" s="15"/>
      <c r="AD251" s="16"/>
      <c r="AE251" s="12"/>
      <c r="AF251" s="12"/>
      <c r="AG251" s="12"/>
      <c r="AH251" s="14"/>
      <c r="AI251" s="14"/>
      <c r="AJ251" s="14"/>
      <c r="AK251" s="12"/>
      <c r="AL251" s="12"/>
      <c r="AN251" s="14"/>
      <c r="AO251" s="12"/>
      <c r="AP251" s="12"/>
      <c r="AQ251" s="12"/>
      <c r="AR251" s="14"/>
      <c r="AS251" s="14"/>
      <c r="AT251" s="14"/>
      <c r="AU251" s="14"/>
      <c r="AV251" s="14"/>
      <c r="AW251" s="64"/>
      <c r="AX251" s="48">
        <v>27</v>
      </c>
      <c r="AY251" s="12"/>
      <c r="AZ251" s="12"/>
      <c r="BA251" s="14"/>
      <c r="BB251" s="12"/>
      <c r="BC251" s="14"/>
      <c r="BD251" s="14"/>
      <c r="BF251" s="14"/>
      <c r="BH251" s="12"/>
      <c r="BI251" s="12"/>
      <c r="BJ251" s="14"/>
      <c r="BL251" s="18"/>
      <c r="BM251" s="12"/>
      <c r="BN251" s="12"/>
      <c r="BO251" s="12"/>
      <c r="BP251" s="12"/>
      <c r="BQ251" s="12"/>
      <c r="BR251" s="15"/>
      <c r="BS251" s="12"/>
      <c r="BT251" s="12"/>
      <c r="BU251" s="12"/>
      <c r="BV251" s="14"/>
      <c r="BW251" s="12"/>
      <c r="BX251" s="14"/>
      <c r="BY251" s="12"/>
      <c r="BZ251" s="12"/>
      <c r="CA251" s="14"/>
      <c r="CB251" s="14"/>
      <c r="CC251" s="14"/>
      <c r="CD251" s="14"/>
      <c r="CE251" s="14"/>
      <c r="CF251" s="14"/>
      <c r="CG251" s="14"/>
      <c r="CH251" s="12"/>
      <c r="CI251" s="12"/>
      <c r="CK251" s="12"/>
      <c r="CL251" s="12"/>
      <c r="CN251" s="12"/>
      <c r="CO251" s="14"/>
      <c r="CP251" s="12"/>
      <c r="CS251" s="12"/>
      <c r="CT251" s="12"/>
      <c r="CU251" s="12"/>
      <c r="CV251" s="12"/>
      <c r="CW251" s="12"/>
      <c r="CX251" s="12"/>
      <c r="CY251" s="12"/>
      <c r="DA251" s="12"/>
      <c r="DB251" s="12"/>
      <c r="DC251" s="12"/>
      <c r="DD251" s="12"/>
      <c r="DE251" s="12"/>
      <c r="DF251" s="12"/>
      <c r="DG251" s="12"/>
      <c r="DH251" s="12"/>
      <c r="DI251" s="12"/>
      <c r="DO251" s="14"/>
      <c r="DP251" s="14"/>
      <c r="DQ251" s="12"/>
      <c r="DR251" s="12"/>
      <c r="DS251" s="14"/>
      <c r="DV251" s="12"/>
      <c r="DW251" s="12"/>
      <c r="DX251" s="14"/>
      <c r="DY251" s="12"/>
      <c r="DZ251" s="12"/>
      <c r="EA251" s="12"/>
      <c r="EB251" s="12"/>
      <c r="EC251" s="12"/>
      <c r="ED251" s="14"/>
      <c r="EE251" s="15"/>
      <c r="EF251" s="12"/>
      <c r="EG251" s="14"/>
      <c r="EH251" s="12"/>
      <c r="EI251" s="14"/>
      <c r="EJ251" s="43">
        <v>1</v>
      </c>
      <c r="EK251" s="14"/>
      <c r="EL251" s="14"/>
      <c r="EM251" s="64"/>
      <c r="EN251" s="48">
        <v>1</v>
      </c>
      <c r="EP251" s="12"/>
      <c r="EQ251" s="12"/>
      <c r="ET251" s="12"/>
      <c r="EU251" s="14"/>
      <c r="EV251" s="14"/>
      <c r="EW251" s="12"/>
      <c r="EX251" s="12"/>
      <c r="EY251" s="88">
        <f t="shared" ref="EY251:EY258" si="16">SUM(F251:EX251)</f>
        <v>29</v>
      </c>
    </row>
    <row r="252" spans="1:157" x14ac:dyDescent="0.2">
      <c r="A252" s="13" t="s">
        <v>523</v>
      </c>
      <c r="B252" s="49" t="s">
        <v>381</v>
      </c>
      <c r="C252" s="7">
        <v>151</v>
      </c>
      <c r="D252" t="s">
        <v>431</v>
      </c>
      <c r="E252" t="s">
        <v>431</v>
      </c>
      <c r="F252" s="14">
        <v>1</v>
      </c>
      <c r="G252" s="43">
        <v>1</v>
      </c>
      <c r="H252" s="47">
        <v>1</v>
      </c>
      <c r="J252" s="47">
        <v>1</v>
      </c>
      <c r="L252" s="14">
        <v>1</v>
      </c>
      <c r="M252" s="12">
        <v>1</v>
      </c>
      <c r="N252" s="12"/>
      <c r="O252" s="12"/>
      <c r="P252" s="14">
        <v>1</v>
      </c>
      <c r="Q252" s="12">
        <v>1</v>
      </c>
      <c r="R252" s="37">
        <v>1</v>
      </c>
      <c r="S252" s="14">
        <v>1</v>
      </c>
      <c r="T252" s="14">
        <v>1</v>
      </c>
      <c r="V252" s="12">
        <v>1</v>
      </c>
      <c r="W252" s="14">
        <v>1</v>
      </c>
      <c r="X252" s="14">
        <v>1</v>
      </c>
      <c r="Y252" s="14">
        <v>1</v>
      </c>
      <c r="Z252" s="12">
        <v>1</v>
      </c>
      <c r="AA252" s="14">
        <v>1</v>
      </c>
      <c r="AB252" s="14">
        <v>1</v>
      </c>
      <c r="AC252" s="43">
        <v>1</v>
      </c>
      <c r="AD252" s="14">
        <v>1</v>
      </c>
      <c r="AE252" s="14">
        <v>1</v>
      </c>
      <c r="AF252" s="12">
        <v>1</v>
      </c>
      <c r="AG252" s="14">
        <v>1</v>
      </c>
      <c r="AH252" s="14"/>
      <c r="AI252" s="14">
        <v>1</v>
      </c>
      <c r="AJ252" s="14">
        <v>1</v>
      </c>
      <c r="AK252" s="14">
        <v>1</v>
      </c>
      <c r="AL252" s="12">
        <v>1</v>
      </c>
      <c r="AM252" s="14">
        <v>1</v>
      </c>
      <c r="AN252" s="14">
        <v>1</v>
      </c>
      <c r="AO252" s="14">
        <v>1</v>
      </c>
      <c r="AP252" s="43">
        <v>1</v>
      </c>
      <c r="AQ252" s="43">
        <v>1</v>
      </c>
      <c r="AR252" s="14">
        <v>1</v>
      </c>
      <c r="AS252" s="14">
        <v>1</v>
      </c>
      <c r="AT252" s="14">
        <v>1</v>
      </c>
      <c r="AU252" s="14">
        <v>1</v>
      </c>
      <c r="AV252" s="14">
        <v>1</v>
      </c>
      <c r="AW252" s="64">
        <v>27</v>
      </c>
      <c r="AX252" s="51"/>
      <c r="AY252" s="12"/>
      <c r="AZ252" s="47">
        <v>1</v>
      </c>
      <c r="BA252" s="14">
        <v>1</v>
      </c>
      <c r="BB252" s="12">
        <v>1</v>
      </c>
      <c r="BC252" s="14">
        <v>1</v>
      </c>
      <c r="BD252" s="14"/>
      <c r="BF252" s="14">
        <v>1</v>
      </c>
      <c r="BG252" s="14">
        <v>1</v>
      </c>
      <c r="BH252" s="14">
        <v>1</v>
      </c>
      <c r="BI252" s="12">
        <v>1</v>
      </c>
      <c r="BJ252" s="14">
        <v>1</v>
      </c>
      <c r="BL252" s="60">
        <v>1</v>
      </c>
      <c r="BM252" s="12">
        <v>1</v>
      </c>
      <c r="BN252" s="14">
        <v>1</v>
      </c>
      <c r="BO252" s="14">
        <v>1</v>
      </c>
      <c r="BP252" s="14">
        <v>1</v>
      </c>
      <c r="BQ252" s="14">
        <v>1</v>
      </c>
      <c r="BR252" s="43">
        <v>1</v>
      </c>
      <c r="BS252" s="14">
        <v>1</v>
      </c>
      <c r="BT252" s="14">
        <v>1</v>
      </c>
      <c r="BU252" s="14">
        <v>1</v>
      </c>
      <c r="BV252" s="14"/>
      <c r="BW252" s="12">
        <v>1</v>
      </c>
      <c r="BX252" s="43">
        <v>1</v>
      </c>
      <c r="BY252" s="14">
        <v>1</v>
      </c>
      <c r="BZ252" s="12">
        <v>1</v>
      </c>
      <c r="CA252" s="14">
        <v>1</v>
      </c>
      <c r="CB252" s="14">
        <v>1</v>
      </c>
      <c r="CC252" s="14"/>
      <c r="CD252" s="14">
        <v>1</v>
      </c>
      <c r="CE252" s="14">
        <v>1</v>
      </c>
      <c r="CF252" s="14"/>
      <c r="CG252" s="14">
        <v>1</v>
      </c>
      <c r="CH252" s="14">
        <v>1</v>
      </c>
      <c r="CI252" s="12">
        <v>1</v>
      </c>
      <c r="CJ252" s="60">
        <v>1</v>
      </c>
      <c r="CK252" s="14">
        <v>1</v>
      </c>
      <c r="CL252" s="14">
        <v>1</v>
      </c>
      <c r="CM252" s="60">
        <v>1</v>
      </c>
      <c r="CN252" s="14">
        <v>1</v>
      </c>
      <c r="CO252" s="14">
        <v>1</v>
      </c>
      <c r="CP252" s="12">
        <v>1</v>
      </c>
      <c r="CQ252" s="60">
        <v>1</v>
      </c>
      <c r="CR252" s="14">
        <v>1</v>
      </c>
      <c r="CS252" s="14">
        <v>1</v>
      </c>
      <c r="CT252" s="12">
        <v>1</v>
      </c>
      <c r="CU252" s="14">
        <v>1</v>
      </c>
      <c r="CV252" s="14">
        <v>1</v>
      </c>
      <c r="CW252" s="14">
        <v>1</v>
      </c>
      <c r="CX252" s="12">
        <v>1</v>
      </c>
      <c r="CY252" s="12">
        <v>1</v>
      </c>
      <c r="CZ252" s="60">
        <v>1</v>
      </c>
      <c r="DA252" s="14">
        <v>1</v>
      </c>
      <c r="DB252" s="12">
        <v>1</v>
      </c>
      <c r="DC252" s="14">
        <v>1</v>
      </c>
      <c r="DD252" s="60">
        <v>1</v>
      </c>
      <c r="DE252" s="12">
        <v>1</v>
      </c>
      <c r="DF252" s="12"/>
      <c r="DG252" s="14">
        <v>1</v>
      </c>
      <c r="DH252" s="12">
        <v>1</v>
      </c>
      <c r="DI252" s="14">
        <v>1</v>
      </c>
      <c r="DJ252" s="60">
        <v>1</v>
      </c>
      <c r="DK252" s="60">
        <v>1</v>
      </c>
      <c r="DL252" s="60">
        <v>1</v>
      </c>
      <c r="DM252" s="60">
        <v>1</v>
      </c>
      <c r="DN252" s="60">
        <v>1</v>
      </c>
      <c r="DO252" s="14">
        <v>1</v>
      </c>
      <c r="DP252" s="14">
        <v>1</v>
      </c>
      <c r="DQ252" s="43">
        <v>1</v>
      </c>
      <c r="DR252" s="14">
        <v>1</v>
      </c>
      <c r="DS252" s="14">
        <v>1</v>
      </c>
      <c r="DV252" s="12"/>
      <c r="DW252" s="14">
        <v>1</v>
      </c>
      <c r="DX252" s="14">
        <v>1</v>
      </c>
      <c r="DY252" s="12">
        <v>1</v>
      </c>
      <c r="DZ252" s="12"/>
      <c r="EA252" s="14">
        <v>1</v>
      </c>
      <c r="EB252" s="14">
        <v>1</v>
      </c>
      <c r="EC252" s="14"/>
      <c r="ED252" s="14"/>
      <c r="EE252" s="29">
        <v>1</v>
      </c>
      <c r="EF252" s="14">
        <v>1</v>
      </c>
      <c r="EG252" s="14">
        <v>1</v>
      </c>
      <c r="EH252" s="14">
        <v>1</v>
      </c>
      <c r="EI252" s="14">
        <v>1</v>
      </c>
      <c r="EJ252" s="14">
        <v>1</v>
      </c>
      <c r="EK252" s="14">
        <v>1</v>
      </c>
      <c r="EL252" s="43">
        <v>1</v>
      </c>
      <c r="EM252" s="64">
        <v>1</v>
      </c>
      <c r="EN252" s="51"/>
      <c r="EO252" s="14">
        <v>1</v>
      </c>
      <c r="EP252" s="43">
        <v>1</v>
      </c>
      <c r="EQ252" s="14"/>
      <c r="ER252" s="60">
        <v>1</v>
      </c>
      <c r="ES252" s="43">
        <v>1</v>
      </c>
      <c r="ET252" s="14">
        <v>1</v>
      </c>
      <c r="EU252" s="14">
        <v>1</v>
      </c>
      <c r="EV252" s="14">
        <v>1</v>
      </c>
      <c r="EW252" s="12">
        <v>1</v>
      </c>
      <c r="EX252" s="12"/>
      <c r="EY252" s="88">
        <f t="shared" si="16"/>
        <v>151</v>
      </c>
    </row>
    <row r="253" spans="1:157" x14ac:dyDescent="0.2">
      <c r="A253" s="13" t="s">
        <v>659</v>
      </c>
      <c r="B253" s="49" t="s">
        <v>532</v>
      </c>
      <c r="C253" s="7">
        <v>1</v>
      </c>
      <c r="F253" s="14"/>
      <c r="J253" s="16"/>
      <c r="L253" s="14"/>
      <c r="M253" s="12"/>
      <c r="N253" s="12"/>
      <c r="O253" s="12"/>
      <c r="P253" s="14"/>
      <c r="Q253" s="12"/>
      <c r="R253" s="12"/>
      <c r="S253" s="14"/>
      <c r="T253" s="14"/>
      <c r="V253" s="12"/>
      <c r="W253" s="12"/>
      <c r="X253" s="14"/>
      <c r="Y253" s="12"/>
      <c r="Z253" s="12"/>
      <c r="AA253" s="12"/>
      <c r="AB253" s="15"/>
      <c r="AD253" s="16"/>
      <c r="AE253" s="12"/>
      <c r="AF253" s="12"/>
      <c r="AG253" s="12"/>
      <c r="AH253" s="14"/>
      <c r="AI253" s="14"/>
      <c r="AJ253" s="14"/>
      <c r="AK253" s="12"/>
      <c r="AL253" s="12"/>
      <c r="AN253" s="14"/>
      <c r="AO253" s="12"/>
      <c r="AP253" s="12"/>
      <c r="AQ253" s="12"/>
      <c r="AR253" s="14"/>
      <c r="AS253" s="14"/>
      <c r="AT253" s="14"/>
      <c r="AU253" s="14"/>
      <c r="AV253" s="14"/>
      <c r="AW253" s="64"/>
      <c r="AX253" s="51"/>
      <c r="AY253" s="12"/>
      <c r="AZ253" s="12"/>
      <c r="BA253" s="14"/>
      <c r="BB253" s="12"/>
      <c r="BC253" s="14"/>
      <c r="BD253" s="14"/>
      <c r="BF253" s="14"/>
      <c r="BH253" s="12"/>
      <c r="BI253" s="12"/>
      <c r="BJ253" s="14"/>
      <c r="BL253" s="15"/>
      <c r="BM253" s="12"/>
      <c r="BN253" s="12"/>
      <c r="BO253" s="12"/>
      <c r="BP253" s="12"/>
      <c r="BQ253" s="12"/>
      <c r="BR253" s="15"/>
      <c r="BS253" s="12"/>
      <c r="BT253" s="12"/>
      <c r="BU253" s="12"/>
      <c r="BV253" s="14"/>
      <c r="BW253" s="12"/>
      <c r="BX253" s="14"/>
      <c r="BY253" s="12"/>
      <c r="BZ253" s="12"/>
      <c r="CA253" s="14"/>
      <c r="CB253" s="14"/>
      <c r="CC253" s="14"/>
      <c r="CD253" s="14"/>
      <c r="CE253" s="14"/>
      <c r="CF253" s="14"/>
      <c r="CG253" s="14"/>
      <c r="CH253" s="12"/>
      <c r="CI253" s="12"/>
      <c r="CK253" s="12"/>
      <c r="CL253" s="12"/>
      <c r="CN253" s="12"/>
      <c r="CO253" s="14"/>
      <c r="CP253" s="12"/>
      <c r="CS253" s="12"/>
      <c r="CT253" s="12"/>
      <c r="CU253" s="12"/>
      <c r="CV253" s="12"/>
      <c r="CW253" s="12"/>
      <c r="CX253" s="12"/>
      <c r="CY253" s="12"/>
      <c r="DA253" s="12">
        <v>1</v>
      </c>
      <c r="DB253" s="12"/>
      <c r="DC253" s="12"/>
      <c r="DD253" s="12"/>
      <c r="DE253" s="12"/>
      <c r="DF253" s="12"/>
      <c r="DG253" s="12"/>
      <c r="DH253" s="12"/>
      <c r="DI253" s="12"/>
      <c r="DO253" s="14"/>
      <c r="DP253" s="14"/>
      <c r="DQ253" s="12"/>
      <c r="DR253" s="12"/>
      <c r="DS253" s="14"/>
      <c r="DV253" s="12"/>
      <c r="DW253" s="12"/>
      <c r="DX253" s="14"/>
      <c r="DY253" s="12"/>
      <c r="DZ253" s="12"/>
      <c r="EA253" s="12"/>
      <c r="EB253" s="12"/>
      <c r="EC253" s="12"/>
      <c r="ED253" s="14"/>
      <c r="EE253" s="15"/>
      <c r="EF253" s="12"/>
      <c r="EG253" s="14"/>
      <c r="EH253" s="12"/>
      <c r="EI253" s="14"/>
      <c r="EJ253" s="14"/>
      <c r="EK253" s="14"/>
      <c r="EL253" s="14"/>
      <c r="EM253" s="64"/>
      <c r="EN253" s="51"/>
      <c r="EP253" s="12"/>
      <c r="EQ253" s="12"/>
      <c r="ET253" s="12"/>
      <c r="EU253" s="14"/>
      <c r="EV253" s="14"/>
      <c r="EW253" s="12"/>
      <c r="EX253" s="12"/>
      <c r="EY253" s="88">
        <f t="shared" si="16"/>
        <v>1</v>
      </c>
    </row>
    <row r="254" spans="1:157" x14ac:dyDescent="0.2">
      <c r="A254" s="37" t="s">
        <v>1027</v>
      </c>
      <c r="B254" s="48" t="s">
        <v>1026</v>
      </c>
      <c r="C254" s="7">
        <v>29</v>
      </c>
      <c r="F254" s="14"/>
      <c r="J254" s="16"/>
      <c r="L254" s="14"/>
      <c r="M254" s="12"/>
      <c r="N254" s="12"/>
      <c r="O254" s="12"/>
      <c r="P254" s="14"/>
      <c r="Q254" s="12"/>
      <c r="R254" s="12"/>
      <c r="S254" s="14"/>
      <c r="T254" s="14"/>
      <c r="V254" s="12"/>
      <c r="W254" s="12"/>
      <c r="X254" s="14"/>
      <c r="Y254" s="12"/>
      <c r="Z254" s="12"/>
      <c r="AA254" s="12"/>
      <c r="AB254" s="15"/>
      <c r="AD254" s="16"/>
      <c r="AE254" s="12"/>
      <c r="AF254" s="12"/>
      <c r="AG254" s="12"/>
      <c r="AH254" s="14"/>
      <c r="AI254" s="14"/>
      <c r="AJ254" s="14"/>
      <c r="AK254" s="12"/>
      <c r="AL254" s="12"/>
      <c r="AN254" s="14"/>
      <c r="AO254" s="12"/>
      <c r="AP254" s="12"/>
      <c r="AQ254" s="12">
        <v>1</v>
      </c>
      <c r="AR254" s="14"/>
      <c r="AS254" s="14"/>
      <c r="AT254" s="14"/>
      <c r="AU254" s="14"/>
      <c r="AV254" s="14"/>
      <c r="AW254" s="64"/>
      <c r="AX254" s="51">
        <v>27</v>
      </c>
      <c r="AY254" s="12"/>
      <c r="AZ254" s="12"/>
      <c r="BA254" s="14"/>
      <c r="BB254" s="12"/>
      <c r="BC254" s="14"/>
      <c r="BD254" s="14"/>
      <c r="BF254" s="14"/>
      <c r="BH254" s="12"/>
      <c r="BI254" s="12"/>
      <c r="BJ254" s="14"/>
      <c r="BL254" s="15"/>
      <c r="BM254" s="12"/>
      <c r="BN254" s="12"/>
      <c r="BO254" s="12"/>
      <c r="BP254" s="12"/>
      <c r="BQ254" s="12"/>
      <c r="BR254" s="15"/>
      <c r="BS254" s="12"/>
      <c r="BT254" s="12"/>
      <c r="BU254" s="12"/>
      <c r="BV254" s="14"/>
      <c r="BW254" s="12"/>
      <c r="BX254" s="14"/>
      <c r="BY254" s="12"/>
      <c r="BZ254" s="12"/>
      <c r="CA254" s="14"/>
      <c r="CB254" s="14"/>
      <c r="CC254" s="14"/>
      <c r="CD254" s="14"/>
      <c r="CE254" s="14"/>
      <c r="CF254" s="14"/>
      <c r="CG254" s="14"/>
      <c r="CH254" s="12"/>
      <c r="CI254" s="12"/>
      <c r="CK254" s="12"/>
      <c r="CL254" s="12"/>
      <c r="CN254" s="12"/>
      <c r="CO254" s="14"/>
      <c r="CP254" s="12"/>
      <c r="CS254" s="12"/>
      <c r="CT254" s="12"/>
      <c r="CU254" s="12"/>
      <c r="CV254" s="12"/>
      <c r="CW254" s="12"/>
      <c r="CX254" s="12"/>
      <c r="CY254" s="12"/>
      <c r="DA254" s="12"/>
      <c r="DB254" s="12"/>
      <c r="DC254" s="12"/>
      <c r="DD254" s="12"/>
      <c r="DE254" s="12"/>
      <c r="DF254" s="12"/>
      <c r="DG254" s="12"/>
      <c r="DH254" s="12"/>
      <c r="DI254" s="12"/>
      <c r="DO254" s="14"/>
      <c r="DP254" s="14"/>
      <c r="DQ254" s="12"/>
      <c r="DR254" s="12"/>
      <c r="DS254" s="14"/>
      <c r="DV254" s="12"/>
      <c r="DW254" s="12"/>
      <c r="DX254" s="14"/>
      <c r="DY254" s="12"/>
      <c r="DZ254" s="12"/>
      <c r="EA254" s="12"/>
      <c r="EB254" s="12"/>
      <c r="EC254" s="12"/>
      <c r="ED254" s="14"/>
      <c r="EE254" s="15"/>
      <c r="EF254" s="12"/>
      <c r="EG254" s="14"/>
      <c r="EH254" s="12"/>
      <c r="EI254" s="14"/>
      <c r="EJ254" s="14"/>
      <c r="EK254" s="14"/>
      <c r="EL254" s="14"/>
      <c r="EM254" s="64"/>
      <c r="EN254" s="51">
        <v>1</v>
      </c>
      <c r="EP254" s="12"/>
      <c r="EQ254" s="12"/>
      <c r="ET254" s="12"/>
      <c r="EU254" s="14"/>
      <c r="EV254" s="14"/>
      <c r="EW254" s="12"/>
      <c r="EX254" s="12"/>
      <c r="EY254" s="88">
        <f t="shared" si="16"/>
        <v>29</v>
      </c>
    </row>
    <row r="255" spans="1:157" x14ac:dyDescent="0.2">
      <c r="A255" s="36" t="s">
        <v>866</v>
      </c>
      <c r="B255" s="48" t="s">
        <v>938</v>
      </c>
      <c r="C255" s="7">
        <v>28</v>
      </c>
      <c r="F255" s="14"/>
      <c r="J255" s="16"/>
      <c r="L255" s="14"/>
      <c r="M255" s="12"/>
      <c r="N255" s="12"/>
      <c r="O255" s="12"/>
      <c r="P255" s="14"/>
      <c r="Q255" s="12"/>
      <c r="R255" s="12"/>
      <c r="S255" s="14"/>
      <c r="T255" s="14"/>
      <c r="V255" s="12"/>
      <c r="W255" s="12"/>
      <c r="X255" s="14"/>
      <c r="Y255" s="12"/>
      <c r="Z255" s="12"/>
      <c r="AA255" s="12"/>
      <c r="AB255" s="15"/>
      <c r="AD255" s="16"/>
      <c r="AE255" s="12"/>
      <c r="AF255" s="12"/>
      <c r="AG255" s="12"/>
      <c r="AH255" s="14"/>
      <c r="AI255" s="14"/>
      <c r="AJ255" s="14"/>
      <c r="AK255" s="12"/>
      <c r="AL255" s="12"/>
      <c r="AN255" s="14"/>
      <c r="AO255" s="12"/>
      <c r="AP255" s="12"/>
      <c r="AQ255" s="12"/>
      <c r="AR255" s="14"/>
      <c r="AS255" s="14"/>
      <c r="AT255" s="14"/>
      <c r="AU255" s="14"/>
      <c r="AV255" s="14"/>
      <c r="AW255" s="64">
        <v>27</v>
      </c>
      <c r="AX255" s="51"/>
      <c r="AY255" s="12"/>
      <c r="AZ255" s="12"/>
      <c r="BA255" s="14"/>
      <c r="BB255" s="12"/>
      <c r="BC255" s="14"/>
      <c r="BD255" s="14"/>
      <c r="BF255" s="14"/>
      <c r="BH255" s="12"/>
      <c r="BI255" s="12"/>
      <c r="BJ255" s="14"/>
      <c r="BL255" s="15"/>
      <c r="BM255" s="12"/>
      <c r="BN255" s="12"/>
      <c r="BO255" s="12"/>
      <c r="BP255" s="12"/>
      <c r="BQ255" s="12"/>
      <c r="BR255" s="15"/>
      <c r="BS255" s="12"/>
      <c r="BT255" s="12"/>
      <c r="BU255" s="12"/>
      <c r="BV255" s="14"/>
      <c r="BW255" s="12"/>
      <c r="BX255" s="14"/>
      <c r="BY255" s="12"/>
      <c r="BZ255" s="12"/>
      <c r="CA255" s="14"/>
      <c r="CB255" s="14"/>
      <c r="CC255" s="14"/>
      <c r="CD255" s="14"/>
      <c r="CE255" s="14"/>
      <c r="CF255" s="14"/>
      <c r="CG255" s="14"/>
      <c r="CH255" s="12"/>
      <c r="CI255" s="12"/>
      <c r="CK255" s="12"/>
      <c r="CL255" s="12"/>
      <c r="CN255" s="12"/>
      <c r="CO255" s="14"/>
      <c r="CP255" s="12"/>
      <c r="CS255" s="12"/>
      <c r="CT255" s="12"/>
      <c r="CU255" s="12"/>
      <c r="CV255" s="12"/>
      <c r="CW255" s="12"/>
      <c r="CX255" s="12"/>
      <c r="CY255" s="12"/>
      <c r="DA255" s="12"/>
      <c r="DB255" s="12"/>
      <c r="DC255" s="12"/>
      <c r="DD255" s="12"/>
      <c r="DE255" s="12"/>
      <c r="DF255" s="12"/>
      <c r="DG255" s="12"/>
      <c r="DH255" s="12"/>
      <c r="DI255" s="12"/>
      <c r="DO255" s="14"/>
      <c r="DP255" s="14"/>
      <c r="DQ255" s="12"/>
      <c r="DR255" s="12"/>
      <c r="DS255" s="14"/>
      <c r="DV255" s="12"/>
      <c r="DW255" s="12"/>
      <c r="DX255" s="14"/>
      <c r="DY255" s="12"/>
      <c r="DZ255" s="12"/>
      <c r="EA255" s="12"/>
      <c r="EB255" s="12"/>
      <c r="EC255" s="12"/>
      <c r="ED255" s="14"/>
      <c r="EE255" s="15"/>
      <c r="EF255" s="12"/>
      <c r="EG255" s="14"/>
      <c r="EH255" s="12"/>
      <c r="EI255" s="14"/>
      <c r="EJ255" s="14"/>
      <c r="EK255" s="14"/>
      <c r="EL255" s="14"/>
      <c r="EM255" s="64">
        <v>1</v>
      </c>
      <c r="EN255" s="51"/>
      <c r="EP255" s="12"/>
      <c r="EQ255" s="12"/>
      <c r="ET255" s="12"/>
      <c r="EU255" s="14"/>
      <c r="EV255" s="14"/>
      <c r="EW255" s="12"/>
      <c r="EX255" s="12"/>
      <c r="EY255" s="88">
        <f t="shared" si="16"/>
        <v>28</v>
      </c>
    </row>
    <row r="256" spans="1:157" s="49" customFormat="1" x14ac:dyDescent="0.2">
      <c r="A256" s="66" t="s">
        <v>833</v>
      </c>
      <c r="B256" s="48" t="s">
        <v>832</v>
      </c>
      <c r="C256" s="67">
        <v>30</v>
      </c>
      <c r="F256" s="68"/>
      <c r="G256" s="64"/>
      <c r="J256" s="72"/>
      <c r="L256" s="68"/>
      <c r="M256" s="51"/>
      <c r="N256" s="51"/>
      <c r="O256" s="51"/>
      <c r="P256" s="68"/>
      <c r="Q256" s="51"/>
      <c r="R256" s="51"/>
      <c r="S256" s="68"/>
      <c r="T256" s="68"/>
      <c r="U256" s="65"/>
      <c r="V256" s="51"/>
      <c r="W256" s="51"/>
      <c r="X256" s="68"/>
      <c r="Y256" s="51"/>
      <c r="Z256" s="51"/>
      <c r="AA256" s="51"/>
      <c r="AB256" s="69"/>
      <c r="AC256" s="64"/>
      <c r="AD256" s="72"/>
      <c r="AE256" s="51"/>
      <c r="AF256" s="51"/>
      <c r="AG256" s="51"/>
      <c r="AH256" s="68"/>
      <c r="AI256" s="68"/>
      <c r="AJ256" s="68"/>
      <c r="AK256" s="51"/>
      <c r="AL256" s="51"/>
      <c r="AN256" s="68"/>
      <c r="AO256" s="51"/>
      <c r="AP256" s="51"/>
      <c r="AQ256" s="51"/>
      <c r="AR256" s="68"/>
      <c r="AS256" s="68"/>
      <c r="AT256" s="68"/>
      <c r="AU256" s="68"/>
      <c r="AV256" s="68"/>
      <c r="AW256" s="64">
        <v>27</v>
      </c>
      <c r="AX256" s="51"/>
      <c r="AY256" s="51"/>
      <c r="AZ256" s="51"/>
      <c r="BA256" s="68"/>
      <c r="BB256" s="51"/>
      <c r="BC256" s="68"/>
      <c r="BD256" s="68"/>
      <c r="BE256" s="64"/>
      <c r="BF256" s="68"/>
      <c r="BH256" s="51"/>
      <c r="BI256" s="51"/>
      <c r="BJ256" s="68"/>
      <c r="BK256" s="65"/>
      <c r="BL256" s="69"/>
      <c r="BM256" s="51"/>
      <c r="BN256" s="51"/>
      <c r="BO256" s="51"/>
      <c r="BP256" s="51"/>
      <c r="BQ256" s="51"/>
      <c r="BR256" s="69"/>
      <c r="BS256" s="51"/>
      <c r="BT256" s="51"/>
      <c r="BU256" s="51"/>
      <c r="BV256" s="68"/>
      <c r="BW256" s="51"/>
      <c r="BX256" s="68"/>
      <c r="BY256" s="51"/>
      <c r="BZ256" s="51"/>
      <c r="CA256" s="68"/>
      <c r="CB256" s="68"/>
      <c r="CC256" s="68"/>
      <c r="CD256" s="68"/>
      <c r="CE256" s="68"/>
      <c r="CF256" s="68"/>
      <c r="CG256" s="68"/>
      <c r="CH256" s="51"/>
      <c r="CI256" s="51"/>
      <c r="CJ256" s="65"/>
      <c r="CK256" s="51"/>
      <c r="CL256" s="51"/>
      <c r="CM256" s="65"/>
      <c r="CN256" s="51"/>
      <c r="CO256" s="68"/>
      <c r="CP256" s="51"/>
      <c r="CQ256" s="65"/>
      <c r="CR256" s="68"/>
      <c r="CS256" s="51"/>
      <c r="CT256" s="51"/>
      <c r="CU256" s="51"/>
      <c r="CV256" s="51"/>
      <c r="CW256" s="51"/>
      <c r="CX256" s="51"/>
      <c r="CY256" s="51"/>
      <c r="CZ256" s="65"/>
      <c r="DA256" s="51"/>
      <c r="DB256" s="51"/>
      <c r="DC256" s="51"/>
      <c r="DD256" s="51"/>
      <c r="DE256" s="51"/>
      <c r="DF256" s="51"/>
      <c r="DG256" s="51"/>
      <c r="DH256" s="51"/>
      <c r="DI256" s="51"/>
      <c r="DJ256" s="65"/>
      <c r="DK256" s="65"/>
      <c r="DL256" s="65"/>
      <c r="DM256" s="65"/>
      <c r="DN256" s="64"/>
      <c r="DO256" s="68"/>
      <c r="DP256" s="68"/>
      <c r="DQ256" s="51">
        <v>1</v>
      </c>
      <c r="DR256" s="51"/>
      <c r="DS256" s="68"/>
      <c r="DT256" s="65"/>
      <c r="DU256" s="65"/>
      <c r="DV256" s="51"/>
      <c r="DW256" s="51"/>
      <c r="DX256" s="68"/>
      <c r="DY256" s="51"/>
      <c r="DZ256" s="51"/>
      <c r="EA256" s="51">
        <v>1</v>
      </c>
      <c r="EB256" s="51"/>
      <c r="EC256" s="51"/>
      <c r="ED256" s="68"/>
      <c r="EE256" s="69"/>
      <c r="EF256" s="51"/>
      <c r="EG256" s="68"/>
      <c r="EH256" s="51"/>
      <c r="EI256" s="68"/>
      <c r="EJ256" s="68"/>
      <c r="EK256" s="68"/>
      <c r="EL256" s="68"/>
      <c r="EM256" s="64">
        <v>1</v>
      </c>
      <c r="EN256" s="51"/>
      <c r="EP256" s="51"/>
      <c r="EQ256" s="51"/>
      <c r="ER256" s="65"/>
      <c r="ES256" s="65"/>
      <c r="ET256" s="51"/>
      <c r="EU256" s="68"/>
      <c r="EV256" s="68"/>
      <c r="EW256" s="51"/>
      <c r="EX256" s="51"/>
      <c r="EY256" s="88">
        <f t="shared" si="16"/>
        <v>30</v>
      </c>
      <c r="FA256"/>
    </row>
    <row r="257" spans="1:157" s="49" customFormat="1" x14ac:dyDescent="0.2">
      <c r="A257" s="66" t="s">
        <v>1177</v>
      </c>
      <c r="B257" s="83" t="s">
        <v>1062</v>
      </c>
      <c r="C257" s="67">
        <v>29</v>
      </c>
      <c r="F257" s="68"/>
      <c r="G257" s="64"/>
      <c r="J257" s="72"/>
      <c r="L257" s="68"/>
      <c r="M257" s="51"/>
      <c r="N257" s="51"/>
      <c r="O257" s="51"/>
      <c r="P257" s="68"/>
      <c r="Q257" s="51"/>
      <c r="R257" s="51"/>
      <c r="S257" s="68"/>
      <c r="T257" s="68"/>
      <c r="U257" s="65"/>
      <c r="V257" s="51"/>
      <c r="W257" s="51"/>
      <c r="X257" s="68"/>
      <c r="Y257" s="51"/>
      <c r="Z257" s="51"/>
      <c r="AA257" s="51"/>
      <c r="AB257" s="69"/>
      <c r="AC257" s="64"/>
      <c r="AD257" s="72"/>
      <c r="AE257" s="51"/>
      <c r="AF257" s="51"/>
      <c r="AG257" s="51"/>
      <c r="AH257" s="68"/>
      <c r="AI257" s="68"/>
      <c r="AJ257" s="68"/>
      <c r="AK257" s="51"/>
      <c r="AL257" s="51"/>
      <c r="AN257" s="68"/>
      <c r="AO257" s="51"/>
      <c r="AP257" s="51"/>
      <c r="AQ257" s="51"/>
      <c r="AR257" s="68"/>
      <c r="AS257" s="68"/>
      <c r="AT257" s="68"/>
      <c r="AU257" s="68"/>
      <c r="AV257" s="68"/>
      <c r="AW257" s="64"/>
      <c r="AX257" s="51">
        <v>27</v>
      </c>
      <c r="AY257" s="51"/>
      <c r="AZ257" s="51"/>
      <c r="BA257" s="68"/>
      <c r="BB257" s="51"/>
      <c r="BC257" s="68"/>
      <c r="BD257" s="68"/>
      <c r="BE257" s="64"/>
      <c r="BF257" s="68"/>
      <c r="BH257" s="51"/>
      <c r="BI257" s="51"/>
      <c r="BJ257" s="68"/>
      <c r="BK257" s="65"/>
      <c r="BL257" s="69"/>
      <c r="BM257" s="51"/>
      <c r="BN257" s="51"/>
      <c r="BO257" s="51"/>
      <c r="BP257" s="51"/>
      <c r="BQ257" s="51"/>
      <c r="BR257" s="69"/>
      <c r="BS257" s="51"/>
      <c r="BT257" s="51"/>
      <c r="BU257" s="51"/>
      <c r="BV257" s="68"/>
      <c r="BW257" s="51"/>
      <c r="BX257" s="68"/>
      <c r="BY257" s="51"/>
      <c r="BZ257" s="51"/>
      <c r="CA257" s="68"/>
      <c r="CB257" s="68"/>
      <c r="CC257" s="68"/>
      <c r="CD257" s="68"/>
      <c r="CE257" s="68"/>
      <c r="CF257" s="68"/>
      <c r="CG257" s="68"/>
      <c r="CH257" s="51"/>
      <c r="CI257" s="51"/>
      <c r="CJ257" s="65"/>
      <c r="CK257" s="51"/>
      <c r="CL257" s="51"/>
      <c r="CM257" s="65"/>
      <c r="CN257" s="51"/>
      <c r="CO257" s="68"/>
      <c r="CP257" s="51"/>
      <c r="CQ257" s="65"/>
      <c r="CR257" s="68"/>
      <c r="CS257" s="51"/>
      <c r="CT257" s="51"/>
      <c r="CU257" s="51"/>
      <c r="CV257" s="51"/>
      <c r="CW257" s="51"/>
      <c r="CX257" s="51"/>
      <c r="CY257" s="51"/>
      <c r="CZ257" s="65"/>
      <c r="DA257" s="51"/>
      <c r="DB257" s="51"/>
      <c r="DC257" s="51"/>
      <c r="DD257" s="51"/>
      <c r="DE257" s="51"/>
      <c r="DF257" s="51"/>
      <c r="DG257" s="51"/>
      <c r="DH257" s="51"/>
      <c r="DI257" s="51"/>
      <c r="DJ257" s="65"/>
      <c r="DK257" s="65"/>
      <c r="DL257" s="65"/>
      <c r="DM257" s="65"/>
      <c r="DN257" s="64"/>
      <c r="DO257" s="68"/>
      <c r="DP257" s="68"/>
      <c r="DQ257" s="51"/>
      <c r="DR257" s="51"/>
      <c r="DS257" s="68"/>
      <c r="DT257" s="65"/>
      <c r="DU257" s="65"/>
      <c r="DV257" s="51"/>
      <c r="DW257" s="51"/>
      <c r="DX257" s="68"/>
      <c r="DY257" s="51"/>
      <c r="DZ257" s="51"/>
      <c r="EA257" s="51"/>
      <c r="EB257" s="51"/>
      <c r="EC257" s="51"/>
      <c r="ED257" s="68"/>
      <c r="EE257" s="69"/>
      <c r="EF257" s="51"/>
      <c r="EG257" s="68"/>
      <c r="EH257" s="51"/>
      <c r="EI257" s="68"/>
      <c r="EJ257" s="64">
        <v>1</v>
      </c>
      <c r="EK257" s="68"/>
      <c r="EL257" s="68"/>
      <c r="EM257" s="64"/>
      <c r="EN257" s="51">
        <v>1</v>
      </c>
      <c r="EP257" s="51"/>
      <c r="EQ257" s="51"/>
      <c r="ER257" s="65"/>
      <c r="ES257" s="65"/>
      <c r="ET257" s="51"/>
      <c r="EU257" s="68"/>
      <c r="EV257" s="68"/>
      <c r="EW257" s="51"/>
      <c r="EX257" s="51"/>
      <c r="EY257" s="88">
        <f t="shared" si="16"/>
        <v>29</v>
      </c>
      <c r="FA257"/>
    </row>
    <row r="258" spans="1:157" x14ac:dyDescent="0.2">
      <c r="A258" s="13" t="s">
        <v>533</v>
      </c>
      <c r="B258" s="49" t="s">
        <v>534</v>
      </c>
      <c r="C258" s="7">
        <v>29</v>
      </c>
      <c r="F258" s="14"/>
      <c r="J258" s="16"/>
      <c r="L258" s="14"/>
      <c r="M258" s="12"/>
      <c r="N258" s="12"/>
      <c r="O258" s="12"/>
      <c r="P258" s="14"/>
      <c r="Q258" s="12"/>
      <c r="R258" s="12"/>
      <c r="S258" s="14"/>
      <c r="T258" s="14"/>
      <c r="V258" s="12"/>
      <c r="W258" s="12"/>
      <c r="X258" s="14"/>
      <c r="Y258" s="12"/>
      <c r="Z258" s="12"/>
      <c r="AA258" s="12"/>
      <c r="AB258" s="15"/>
      <c r="AD258" s="16"/>
      <c r="AE258" s="12"/>
      <c r="AF258" s="12"/>
      <c r="AG258" s="12"/>
      <c r="AH258" s="14"/>
      <c r="AI258" s="14"/>
      <c r="AJ258" s="14"/>
      <c r="AK258" s="12"/>
      <c r="AL258" s="12"/>
      <c r="AN258" s="14"/>
      <c r="AO258" s="12"/>
      <c r="AP258" s="12"/>
      <c r="AQ258" s="12"/>
      <c r="AR258" s="14"/>
      <c r="AS258" s="14"/>
      <c r="AT258" s="14"/>
      <c r="AU258" s="14"/>
      <c r="AV258" s="14"/>
      <c r="AW258" s="64">
        <v>27</v>
      </c>
      <c r="AX258" s="51"/>
      <c r="AY258" s="12"/>
      <c r="AZ258" s="12"/>
      <c r="BA258" s="14"/>
      <c r="BB258" s="12"/>
      <c r="BC258" s="14"/>
      <c r="BD258" s="14"/>
      <c r="BF258" s="14"/>
      <c r="BH258" s="12"/>
      <c r="BI258" s="12"/>
      <c r="BJ258" s="14"/>
      <c r="BL258" s="18"/>
      <c r="BM258" s="12"/>
      <c r="BN258" s="12"/>
      <c r="BO258" s="12"/>
      <c r="BP258" s="12"/>
      <c r="BQ258" s="12"/>
      <c r="BR258" s="15"/>
      <c r="BS258" s="12"/>
      <c r="BT258" s="12"/>
      <c r="BU258" s="12"/>
      <c r="BV258" s="14"/>
      <c r="BW258" s="12"/>
      <c r="BX258" s="14"/>
      <c r="BY258" s="12"/>
      <c r="BZ258" s="12"/>
      <c r="CA258" s="14"/>
      <c r="CB258" s="14"/>
      <c r="CC258" s="14"/>
      <c r="CD258" s="14"/>
      <c r="CE258" s="14"/>
      <c r="CF258" s="14"/>
      <c r="CG258" s="14"/>
      <c r="CH258" s="12"/>
      <c r="CI258" s="12"/>
      <c r="CK258" s="12"/>
      <c r="CL258" s="12"/>
      <c r="CN258" s="12"/>
      <c r="CO258" s="14"/>
      <c r="CP258" s="12"/>
      <c r="CS258" s="12"/>
      <c r="CT258" s="12"/>
      <c r="CU258" s="12"/>
      <c r="CV258" s="12"/>
      <c r="CW258" s="12"/>
      <c r="CX258" s="12"/>
      <c r="CY258" s="12"/>
      <c r="DA258" s="16"/>
      <c r="DB258" s="12"/>
      <c r="DC258" s="12"/>
      <c r="DD258" s="12"/>
      <c r="DE258" s="12"/>
      <c r="DF258" s="12"/>
      <c r="DG258" s="12"/>
      <c r="DH258" s="12"/>
      <c r="DI258" s="12"/>
      <c r="DO258" s="14"/>
      <c r="DP258" s="14"/>
      <c r="DQ258" s="12">
        <v>1</v>
      </c>
      <c r="DR258" s="12"/>
      <c r="DS258" s="14"/>
      <c r="DV258" s="12"/>
      <c r="DW258" s="12"/>
      <c r="DX258" s="14"/>
      <c r="DY258" s="12"/>
      <c r="DZ258" s="12"/>
      <c r="EA258" s="12"/>
      <c r="EB258" s="12"/>
      <c r="EC258" s="12"/>
      <c r="ED258" s="14"/>
      <c r="EE258" s="15"/>
      <c r="EF258" s="12"/>
      <c r="EG258" s="14"/>
      <c r="EH258" s="12"/>
      <c r="EI258" s="14"/>
      <c r="EJ258" s="14"/>
      <c r="EK258" s="14"/>
      <c r="EL258" s="14"/>
      <c r="EM258" s="64">
        <v>1</v>
      </c>
      <c r="EN258" s="51"/>
      <c r="EP258" s="12"/>
      <c r="EQ258" s="12"/>
      <c r="ET258" s="12"/>
      <c r="EU258" s="14"/>
      <c r="EV258" s="14"/>
      <c r="EW258" s="12"/>
      <c r="EX258" s="12"/>
      <c r="EY258" s="88">
        <f t="shared" si="16"/>
        <v>29</v>
      </c>
    </row>
    <row r="259" spans="1:157" x14ac:dyDescent="0.2">
      <c r="A259" s="13" t="s">
        <v>951</v>
      </c>
      <c r="B259" s="48" t="s">
        <v>950</v>
      </c>
      <c r="C259" s="7">
        <v>28</v>
      </c>
      <c r="F259" s="14"/>
      <c r="J259" s="16"/>
      <c r="L259" s="14"/>
      <c r="M259" s="12"/>
      <c r="N259" s="12"/>
      <c r="O259" s="12"/>
      <c r="P259" s="14"/>
      <c r="Q259" s="12"/>
      <c r="R259" s="12"/>
      <c r="S259" s="14"/>
      <c r="T259" s="14"/>
      <c r="V259" s="12"/>
      <c r="W259" s="12"/>
      <c r="X259" s="14"/>
      <c r="Y259" s="12"/>
      <c r="Z259" s="12"/>
      <c r="AA259" s="12"/>
      <c r="AB259" s="15"/>
      <c r="AD259" s="16"/>
      <c r="AE259" s="12"/>
      <c r="AF259" s="12"/>
      <c r="AG259" s="12"/>
      <c r="AH259" s="14"/>
      <c r="AI259" s="14"/>
      <c r="AJ259" s="14"/>
      <c r="AK259" s="12"/>
      <c r="AL259" s="12"/>
      <c r="AN259" s="14"/>
      <c r="AO259" s="12"/>
      <c r="AP259" s="12"/>
      <c r="AQ259" s="12">
        <v>1</v>
      </c>
      <c r="AR259" s="14"/>
      <c r="AS259" s="14"/>
      <c r="AT259" s="14"/>
      <c r="AU259" s="14"/>
      <c r="AV259" s="14"/>
      <c r="AW259" s="64">
        <v>27</v>
      </c>
      <c r="AX259" s="51"/>
      <c r="AY259" s="12"/>
      <c r="AZ259" s="12"/>
      <c r="BA259" s="14"/>
      <c r="BB259" s="12"/>
      <c r="BC259" s="14"/>
      <c r="BD259" s="14"/>
      <c r="BF259" s="14"/>
      <c r="BH259" s="12"/>
      <c r="BI259" s="12"/>
      <c r="BJ259" s="14"/>
      <c r="BL259" s="18"/>
      <c r="BM259" s="12"/>
      <c r="BN259" s="12"/>
      <c r="BO259" s="12"/>
      <c r="BP259" s="12"/>
      <c r="BQ259" s="12"/>
      <c r="BR259" s="15"/>
      <c r="BS259" s="12"/>
      <c r="BT259" s="12"/>
      <c r="BU259" s="12"/>
      <c r="BV259" s="14"/>
      <c r="BW259" s="12"/>
      <c r="BX259" s="14"/>
      <c r="BY259" s="12"/>
      <c r="BZ259" s="12"/>
      <c r="CA259" s="14"/>
      <c r="CB259" s="14"/>
      <c r="CC259" s="14"/>
      <c r="CD259" s="14"/>
      <c r="CE259" s="14"/>
      <c r="CF259" s="14"/>
      <c r="CG259" s="14"/>
      <c r="CH259" s="12"/>
      <c r="CI259" s="12"/>
      <c r="CK259" s="12"/>
      <c r="CL259" s="12"/>
      <c r="CN259" s="12"/>
      <c r="CO259" s="14"/>
      <c r="CP259" s="12"/>
      <c r="CS259" s="12"/>
      <c r="CT259" s="12"/>
      <c r="CU259" s="12"/>
      <c r="CV259" s="12"/>
      <c r="CW259" s="12"/>
      <c r="CX259" s="12"/>
      <c r="CY259" s="12"/>
      <c r="DA259" s="16"/>
      <c r="DB259" s="12"/>
      <c r="DC259" s="12"/>
      <c r="DD259" s="12"/>
      <c r="DE259" s="12"/>
      <c r="DF259" s="12"/>
      <c r="DG259" s="12"/>
      <c r="DH259" s="12"/>
      <c r="DI259" s="12"/>
      <c r="DO259" s="14"/>
      <c r="DP259" s="14"/>
      <c r="DQ259" s="12"/>
      <c r="DR259" s="12"/>
      <c r="DS259" s="14"/>
      <c r="DV259" s="12"/>
      <c r="DW259" s="12"/>
      <c r="DX259" s="14"/>
      <c r="DY259" s="12"/>
      <c r="DZ259" s="12"/>
      <c r="EA259" s="12"/>
      <c r="EB259" s="12"/>
      <c r="EC259" s="12"/>
      <c r="ED259" s="14"/>
      <c r="EE259" s="15"/>
      <c r="EF259" s="12"/>
      <c r="EG259" s="14"/>
      <c r="EH259" s="12"/>
      <c r="EI259" s="14"/>
      <c r="EJ259" s="14"/>
      <c r="EK259" s="14"/>
      <c r="EL259" s="14"/>
      <c r="EM259" s="64">
        <v>1</v>
      </c>
      <c r="EN259" s="51"/>
      <c r="EP259" s="12"/>
      <c r="EQ259" s="12"/>
      <c r="ET259" s="12"/>
      <c r="EU259" s="14"/>
      <c r="EV259" s="14"/>
      <c r="EW259" s="12"/>
      <c r="EX259" s="12"/>
      <c r="EY259" s="88">
        <v>28</v>
      </c>
    </row>
    <row r="260" spans="1:157" s="43" customFormat="1" x14ac:dyDescent="0.2">
      <c r="A260" s="52" t="s">
        <v>535</v>
      </c>
      <c r="B260" s="64" t="s">
        <v>981</v>
      </c>
      <c r="C260" s="86">
        <v>32</v>
      </c>
      <c r="D260" s="43" t="s">
        <v>410</v>
      </c>
      <c r="E260" s="43" t="s">
        <v>410</v>
      </c>
      <c r="U260" s="60"/>
      <c r="AQ260" s="43">
        <v>1</v>
      </c>
      <c r="AW260" s="64"/>
      <c r="AX260" s="64">
        <v>27</v>
      </c>
      <c r="BK260" s="60"/>
      <c r="CJ260" s="60"/>
      <c r="CM260" s="60"/>
      <c r="CQ260" s="60"/>
      <c r="CZ260" s="60"/>
      <c r="DJ260" s="60"/>
      <c r="DK260" s="60"/>
      <c r="DL260" s="60"/>
      <c r="DM260" s="60"/>
      <c r="DT260" s="60"/>
      <c r="DU260" s="60"/>
      <c r="EA260" s="43">
        <v>1</v>
      </c>
      <c r="EJ260" s="43">
        <v>1</v>
      </c>
      <c r="EM260" s="64"/>
      <c r="EN260" s="64">
        <v>1</v>
      </c>
      <c r="EQ260" s="43">
        <v>1</v>
      </c>
      <c r="ER260" s="60"/>
      <c r="ES260" s="60"/>
      <c r="EY260" s="86">
        <f>SUM(F260:EX260)</f>
        <v>32</v>
      </c>
      <c r="FA260"/>
    </row>
    <row r="261" spans="1:157" s="56" customFormat="1" x14ac:dyDescent="0.2">
      <c r="A261" s="80" t="s">
        <v>970</v>
      </c>
      <c r="B261" s="92" t="s">
        <v>971</v>
      </c>
      <c r="C261" s="81">
        <v>28</v>
      </c>
      <c r="D261" s="56" t="s">
        <v>260</v>
      </c>
      <c r="G261" s="43"/>
      <c r="AC261" s="43"/>
      <c r="AW261" s="92"/>
      <c r="AX261" s="92">
        <v>27</v>
      </c>
      <c r="BK261" s="60"/>
      <c r="CJ261" s="60"/>
      <c r="CM261" s="60"/>
      <c r="CQ261" s="60"/>
      <c r="DJ261" s="60"/>
      <c r="DK261" s="60"/>
      <c r="DL261" s="60"/>
      <c r="DT261" s="60"/>
      <c r="DU261" s="60"/>
      <c r="EM261" s="92"/>
      <c r="EN261" s="92">
        <v>1</v>
      </c>
      <c r="EY261" s="81">
        <f>SUM(F261:EX261)</f>
        <v>28</v>
      </c>
      <c r="FA261"/>
    </row>
    <row r="262" spans="1:157" s="43" customFormat="1" x14ac:dyDescent="0.2">
      <c r="A262" s="52" t="s">
        <v>1178</v>
      </c>
      <c r="B262" s="96" t="s">
        <v>1063</v>
      </c>
      <c r="C262" s="86">
        <v>29</v>
      </c>
      <c r="D262" s="43" t="s">
        <v>260</v>
      </c>
      <c r="AW262" s="64"/>
      <c r="AX262" s="64">
        <v>27</v>
      </c>
      <c r="BK262" s="60"/>
      <c r="CJ262" s="60"/>
      <c r="CM262" s="60"/>
      <c r="CQ262" s="60"/>
      <c r="DJ262" s="60"/>
      <c r="DK262" s="60"/>
      <c r="DL262" s="60"/>
      <c r="DT262" s="60"/>
      <c r="DU262" s="60"/>
      <c r="EJ262" s="43">
        <v>1</v>
      </c>
      <c r="EM262" s="64"/>
      <c r="EN262" s="64">
        <v>1</v>
      </c>
      <c r="EY262" s="86">
        <f t="shared" ref="EY262:EY275" si="17">SUM(H262:EX262)</f>
        <v>29</v>
      </c>
      <c r="FA262"/>
    </row>
    <row r="263" spans="1:157" s="43" customFormat="1" x14ac:dyDescent="0.2">
      <c r="A263" s="52" t="e">
        <f>[1]HHP!$B$172</f>
        <v>#REF!</v>
      </c>
      <c r="B263" s="64" t="s">
        <v>1004</v>
      </c>
      <c r="C263" s="86">
        <v>1</v>
      </c>
      <c r="D263" s="43" t="s">
        <v>260</v>
      </c>
      <c r="AQ263" s="43">
        <v>1</v>
      </c>
      <c r="AW263" s="64"/>
      <c r="AX263" s="64"/>
      <c r="BK263" s="60"/>
      <c r="CJ263" s="60"/>
      <c r="CM263" s="60"/>
      <c r="CQ263" s="60"/>
      <c r="DJ263" s="60"/>
      <c r="DK263" s="60"/>
      <c r="DL263" s="60"/>
      <c r="DT263" s="60"/>
      <c r="DU263" s="60"/>
      <c r="EM263" s="64"/>
      <c r="EN263" s="64"/>
      <c r="EY263" s="86">
        <f t="shared" si="17"/>
        <v>1</v>
      </c>
      <c r="FA263"/>
    </row>
    <row r="264" spans="1:157" x14ac:dyDescent="0.2">
      <c r="A264" s="13" t="s">
        <v>536</v>
      </c>
      <c r="B264" t="s">
        <v>540</v>
      </c>
      <c r="C264" s="7">
        <v>3</v>
      </c>
      <c r="D264" t="s">
        <v>410</v>
      </c>
      <c r="F264" s="14"/>
      <c r="J264" s="16"/>
      <c r="K264">
        <v>1</v>
      </c>
      <c r="L264" s="14"/>
      <c r="M264" s="12"/>
      <c r="N264" s="12"/>
      <c r="O264" s="12"/>
      <c r="P264" s="14"/>
      <c r="Q264" s="12"/>
      <c r="R264" s="12"/>
      <c r="S264" s="14"/>
      <c r="T264" s="14"/>
      <c r="V264" s="12"/>
      <c r="W264" s="12"/>
      <c r="X264" s="14"/>
      <c r="Y264" s="12"/>
      <c r="Z264" s="12"/>
      <c r="AA264" s="12"/>
      <c r="AB264" s="15"/>
      <c r="AD264" s="16"/>
      <c r="AE264" s="12"/>
      <c r="AF264" s="12"/>
      <c r="AG264" s="12"/>
      <c r="AH264" s="14"/>
      <c r="AI264" s="14"/>
      <c r="AJ264" s="14"/>
      <c r="AK264" s="12"/>
      <c r="AL264" s="12"/>
      <c r="AN264" s="14"/>
      <c r="AO264" s="12"/>
      <c r="AP264" s="12"/>
      <c r="AQ264" s="12"/>
      <c r="AR264" s="14"/>
      <c r="AS264" s="14"/>
      <c r="AT264" s="14"/>
      <c r="AU264" s="14"/>
      <c r="AV264" s="14"/>
      <c r="AW264" s="64"/>
      <c r="AX264" s="51"/>
      <c r="AY264" s="12"/>
      <c r="AZ264" s="12"/>
      <c r="BA264" s="14"/>
      <c r="BB264" s="12"/>
      <c r="BC264" s="14"/>
      <c r="BD264" s="14"/>
      <c r="BF264" s="14"/>
      <c r="BH264" s="12"/>
      <c r="BI264" s="12"/>
      <c r="BJ264" s="14"/>
      <c r="BL264" s="18"/>
      <c r="BM264" s="12"/>
      <c r="BN264" s="12"/>
      <c r="BO264" s="12"/>
      <c r="BP264" s="12"/>
      <c r="BQ264" s="12"/>
      <c r="BR264" s="15"/>
      <c r="BS264" s="12"/>
      <c r="BT264" s="12"/>
      <c r="BU264" s="12"/>
      <c r="BV264" s="14"/>
      <c r="BW264" s="12"/>
      <c r="BX264" s="14"/>
      <c r="BY264" s="12"/>
      <c r="BZ264" s="12"/>
      <c r="CA264" s="14"/>
      <c r="CB264" s="14"/>
      <c r="CC264" s="14"/>
      <c r="CD264" s="14"/>
      <c r="CE264" s="14"/>
      <c r="CF264" s="14"/>
      <c r="CG264" s="14"/>
      <c r="CH264" s="12"/>
      <c r="CI264" s="12">
        <v>1</v>
      </c>
      <c r="CK264" s="12"/>
      <c r="CL264" s="12"/>
      <c r="CN264" s="12"/>
      <c r="CO264" s="14"/>
      <c r="CP264" s="12"/>
      <c r="CS264" s="12"/>
      <c r="CT264" s="12"/>
      <c r="CU264" s="12"/>
      <c r="CV264" s="12"/>
      <c r="CW264" s="12"/>
      <c r="CX264" s="12"/>
      <c r="CY264" s="12"/>
      <c r="DA264" s="16"/>
      <c r="DB264" s="12"/>
      <c r="DC264" s="12"/>
      <c r="DD264" s="12"/>
      <c r="DE264" s="12"/>
      <c r="DF264" s="12"/>
      <c r="DG264" s="12"/>
      <c r="DH264" s="12"/>
      <c r="DI264" s="12"/>
      <c r="DO264" s="14"/>
      <c r="DP264" s="14"/>
      <c r="DQ264" s="12">
        <v>1</v>
      </c>
      <c r="DR264" s="12"/>
      <c r="DS264" s="14"/>
      <c r="DV264" s="12"/>
      <c r="DW264" s="12"/>
      <c r="DX264" s="14"/>
      <c r="DY264" s="12"/>
      <c r="DZ264" s="12"/>
      <c r="EA264" s="12"/>
      <c r="EB264" s="12"/>
      <c r="EC264" s="12"/>
      <c r="ED264" s="14"/>
      <c r="EE264" s="15"/>
      <c r="EF264" s="12"/>
      <c r="EG264" s="14"/>
      <c r="EH264" s="12"/>
      <c r="EI264" s="14"/>
      <c r="EJ264" s="14"/>
      <c r="EK264" s="14"/>
      <c r="EL264" s="14"/>
      <c r="EM264" s="64"/>
      <c r="EN264" s="51"/>
      <c r="EP264" s="12"/>
      <c r="EQ264" s="12"/>
      <c r="ET264" s="12"/>
      <c r="EU264" s="14"/>
      <c r="EV264" s="14"/>
      <c r="EW264" s="12"/>
      <c r="EX264" s="12"/>
      <c r="EY264" s="88">
        <f t="shared" si="17"/>
        <v>3</v>
      </c>
    </row>
    <row r="265" spans="1:157" x14ac:dyDescent="0.2">
      <c r="A265" s="13" t="s">
        <v>1179</v>
      </c>
      <c r="B265" s="83" t="s">
        <v>1064</v>
      </c>
      <c r="C265" s="7">
        <v>29</v>
      </c>
      <c r="F265" s="14"/>
      <c r="J265" s="16"/>
      <c r="L265" s="14"/>
      <c r="M265" s="12"/>
      <c r="N265" s="12"/>
      <c r="O265" s="12"/>
      <c r="P265" s="14"/>
      <c r="Q265" s="12"/>
      <c r="R265" s="12"/>
      <c r="S265" s="14"/>
      <c r="T265" s="14"/>
      <c r="V265" s="12"/>
      <c r="W265" s="12"/>
      <c r="X265" s="14"/>
      <c r="Y265" s="12"/>
      <c r="Z265" s="12"/>
      <c r="AA265" s="12"/>
      <c r="AB265" s="15"/>
      <c r="AD265" s="16"/>
      <c r="AE265" s="12"/>
      <c r="AF265" s="12"/>
      <c r="AG265" s="12"/>
      <c r="AH265" s="14"/>
      <c r="AI265" s="14"/>
      <c r="AJ265" s="14"/>
      <c r="AK265" s="12"/>
      <c r="AL265" s="12"/>
      <c r="AN265" s="14"/>
      <c r="AO265" s="12"/>
      <c r="AP265" s="12"/>
      <c r="AQ265" s="12"/>
      <c r="AR265" s="14"/>
      <c r="AS265" s="14"/>
      <c r="AT265" s="14"/>
      <c r="AU265" s="14"/>
      <c r="AV265" s="14"/>
      <c r="AW265" s="64"/>
      <c r="AX265" s="51">
        <v>27</v>
      </c>
      <c r="AY265" s="12"/>
      <c r="AZ265" s="12"/>
      <c r="BA265" s="14"/>
      <c r="BB265" s="12"/>
      <c r="BC265" s="14"/>
      <c r="BD265" s="14"/>
      <c r="BF265" s="14"/>
      <c r="BH265" s="12"/>
      <c r="BI265" s="12"/>
      <c r="BJ265" s="14"/>
      <c r="BL265" s="18"/>
      <c r="BM265" s="12"/>
      <c r="BN265" s="12"/>
      <c r="BO265" s="12"/>
      <c r="BP265" s="12"/>
      <c r="BQ265" s="12"/>
      <c r="BR265" s="15"/>
      <c r="BS265" s="12"/>
      <c r="BT265" s="12"/>
      <c r="BU265" s="12"/>
      <c r="BV265" s="14"/>
      <c r="BW265" s="12"/>
      <c r="BX265" s="14"/>
      <c r="BY265" s="12"/>
      <c r="BZ265" s="12"/>
      <c r="CA265" s="14"/>
      <c r="CB265" s="14"/>
      <c r="CC265" s="14"/>
      <c r="CD265" s="14"/>
      <c r="CE265" s="14"/>
      <c r="CF265" s="14"/>
      <c r="CG265" s="14"/>
      <c r="CH265" s="12"/>
      <c r="CI265" s="12"/>
      <c r="CK265" s="12"/>
      <c r="CL265" s="12"/>
      <c r="CN265" s="12"/>
      <c r="CO265" s="14"/>
      <c r="CP265" s="12"/>
      <c r="CS265" s="12"/>
      <c r="CT265" s="12"/>
      <c r="CU265" s="12"/>
      <c r="CV265" s="12"/>
      <c r="CW265" s="12"/>
      <c r="CX265" s="12"/>
      <c r="CY265" s="12"/>
      <c r="DA265" s="16"/>
      <c r="DB265" s="12"/>
      <c r="DC265" s="12"/>
      <c r="DD265" s="12"/>
      <c r="DE265" s="12"/>
      <c r="DF265" s="12"/>
      <c r="DG265" s="12"/>
      <c r="DH265" s="12"/>
      <c r="DI265" s="12"/>
      <c r="DO265" s="14"/>
      <c r="DP265" s="14"/>
      <c r="DQ265" s="12"/>
      <c r="DR265" s="12"/>
      <c r="DS265" s="14"/>
      <c r="DV265" s="12"/>
      <c r="DW265" s="12"/>
      <c r="DX265" s="14"/>
      <c r="DY265" s="12"/>
      <c r="DZ265" s="12"/>
      <c r="EA265" s="12"/>
      <c r="EB265" s="12"/>
      <c r="EC265" s="12"/>
      <c r="ED265" s="14"/>
      <c r="EE265" s="15"/>
      <c r="EF265" s="12"/>
      <c r="EG265" s="14"/>
      <c r="EH265" s="12"/>
      <c r="EI265" s="14"/>
      <c r="EJ265" s="43">
        <v>1</v>
      </c>
      <c r="EK265" s="14"/>
      <c r="EL265" s="14"/>
      <c r="EM265" s="64"/>
      <c r="EN265" s="51">
        <v>1</v>
      </c>
      <c r="EP265" s="12"/>
      <c r="EQ265" s="12"/>
      <c r="ET265" s="12"/>
      <c r="EU265" s="14"/>
      <c r="EV265" s="14"/>
      <c r="EW265" s="12"/>
      <c r="EX265" s="12"/>
      <c r="EY265" s="88">
        <f t="shared" si="17"/>
        <v>29</v>
      </c>
    </row>
    <row r="266" spans="1:157" x14ac:dyDescent="0.2">
      <c r="A266" s="19" t="s">
        <v>666</v>
      </c>
      <c r="B266" s="37" t="s">
        <v>995</v>
      </c>
      <c r="C266" s="7">
        <v>41</v>
      </c>
      <c r="D266" s="25"/>
      <c r="E266" s="25"/>
      <c r="F266" s="14"/>
      <c r="H266" s="43">
        <v>1</v>
      </c>
      <c r="I266" s="25"/>
      <c r="J266" s="25"/>
      <c r="K266" s="25"/>
      <c r="L266" s="14"/>
      <c r="M266" s="12"/>
      <c r="N266" s="12"/>
      <c r="O266" s="12"/>
      <c r="P266" s="14"/>
      <c r="Q266" s="25"/>
      <c r="R266" s="25"/>
      <c r="S266" s="14"/>
      <c r="T266" s="14"/>
      <c r="V266" s="12"/>
      <c r="W266" s="25"/>
      <c r="X266" s="14"/>
      <c r="Y266" s="25"/>
      <c r="Z266" s="12">
        <v>1</v>
      </c>
      <c r="AA266" s="12"/>
      <c r="AB266" s="15"/>
      <c r="AD266" s="25"/>
      <c r="AE266" s="12"/>
      <c r="AF266" s="12">
        <v>1</v>
      </c>
      <c r="AG266" s="12">
        <v>1</v>
      </c>
      <c r="AH266" s="14"/>
      <c r="AI266" s="14"/>
      <c r="AJ266" s="14"/>
      <c r="AK266" s="25"/>
      <c r="AL266" s="12"/>
      <c r="AM266" s="25"/>
      <c r="AN266" s="14"/>
      <c r="AO266" s="25"/>
      <c r="AP266" s="25"/>
      <c r="AQ266" s="43">
        <v>1</v>
      </c>
      <c r="AR266" s="14"/>
      <c r="AS266" s="14"/>
      <c r="AT266" s="14"/>
      <c r="AU266" s="14"/>
      <c r="AV266" s="14"/>
      <c r="AW266" s="64"/>
      <c r="AX266" s="51">
        <v>27</v>
      </c>
      <c r="AY266" s="12"/>
      <c r="AZ266" s="25"/>
      <c r="BA266" s="14"/>
      <c r="BB266" s="25"/>
      <c r="BC266" s="14"/>
      <c r="BD266" s="14"/>
      <c r="BE266" s="43">
        <v>1</v>
      </c>
      <c r="BF266" s="14"/>
      <c r="BG266" s="25"/>
      <c r="BH266" s="25"/>
      <c r="BI266" s="25"/>
      <c r="BJ266" s="14"/>
      <c r="BL266" s="25"/>
      <c r="BM266" s="12">
        <v>1</v>
      </c>
      <c r="BN266" s="25"/>
      <c r="BO266" s="25"/>
      <c r="BP266" s="25"/>
      <c r="BQ266" s="25"/>
      <c r="BR266" s="15"/>
      <c r="BS266" s="25"/>
      <c r="BT266" s="25"/>
      <c r="BU266" s="25"/>
      <c r="BV266" s="14"/>
      <c r="BW266" s="25"/>
      <c r="BX266" s="14"/>
      <c r="BY266" s="25"/>
      <c r="BZ266" s="12"/>
      <c r="CA266" s="14"/>
      <c r="CB266" s="14"/>
      <c r="CC266" s="14"/>
      <c r="CD266" s="14"/>
      <c r="CE266" s="14"/>
      <c r="CF266" s="14"/>
      <c r="CG266" s="14"/>
      <c r="CH266" s="25"/>
      <c r="CI266" s="25"/>
      <c r="CK266" s="25"/>
      <c r="CL266" s="25"/>
      <c r="CN266" s="12"/>
      <c r="CO266" s="14"/>
      <c r="CP266" s="12"/>
      <c r="CS266" s="25"/>
      <c r="CT266" s="12"/>
      <c r="CU266" s="12"/>
      <c r="CV266" s="12"/>
      <c r="CW266" s="12"/>
      <c r="CX266" s="25"/>
      <c r="CY266" s="25"/>
      <c r="DA266" s="25"/>
      <c r="DB266" s="12">
        <v>1</v>
      </c>
      <c r="DC266" s="12"/>
      <c r="DD266" s="12"/>
      <c r="DE266" s="25"/>
      <c r="DF266" s="25"/>
      <c r="DG266" s="25"/>
      <c r="DH266" s="12"/>
      <c r="DI266" s="25"/>
      <c r="DM266" s="60">
        <v>1</v>
      </c>
      <c r="DN266" s="43">
        <v>1</v>
      </c>
      <c r="DO266" s="14"/>
      <c r="DP266" s="14"/>
      <c r="DQ266" s="12">
        <v>1</v>
      </c>
      <c r="DR266" s="12"/>
      <c r="DS266" s="14"/>
      <c r="DV266" s="12"/>
      <c r="DW266" s="12"/>
      <c r="DX266" s="14"/>
      <c r="DY266" s="12"/>
      <c r="DZ266" s="12"/>
      <c r="EA266" s="12"/>
      <c r="EB266" s="12"/>
      <c r="EC266" s="12"/>
      <c r="ED266" s="14"/>
      <c r="EE266" s="12">
        <v>1</v>
      </c>
      <c r="EF266" s="12"/>
      <c r="EG266" s="14"/>
      <c r="EH266" s="12"/>
      <c r="EI266" s="14"/>
      <c r="EJ266" s="14"/>
      <c r="EK266" s="14"/>
      <c r="EL266" s="14"/>
      <c r="EM266" s="64"/>
      <c r="EN266" s="51">
        <v>1</v>
      </c>
      <c r="EP266" s="12"/>
      <c r="EQ266" s="12">
        <v>1</v>
      </c>
      <c r="ET266" s="12"/>
      <c r="EU266" s="14"/>
      <c r="EV266" s="14"/>
      <c r="EW266" s="12"/>
      <c r="EX266" s="12"/>
      <c r="EY266" s="88">
        <f t="shared" si="17"/>
        <v>41</v>
      </c>
    </row>
    <row r="267" spans="1:157" x14ac:dyDescent="0.2">
      <c r="A267" s="13" t="s">
        <v>801</v>
      </c>
      <c r="B267" t="s">
        <v>802</v>
      </c>
      <c r="C267" s="7">
        <v>29</v>
      </c>
      <c r="D267" t="s">
        <v>410</v>
      </c>
      <c r="F267" s="14"/>
      <c r="J267" s="16"/>
      <c r="L267" s="14"/>
      <c r="M267" s="12"/>
      <c r="N267" s="12"/>
      <c r="O267" s="12"/>
      <c r="P267" s="14"/>
      <c r="Q267" s="12"/>
      <c r="R267" s="12"/>
      <c r="S267" s="14"/>
      <c r="T267" s="14"/>
      <c r="V267" s="12"/>
      <c r="W267" s="12"/>
      <c r="X267" s="14"/>
      <c r="Y267" s="12"/>
      <c r="Z267" s="12"/>
      <c r="AA267" s="12"/>
      <c r="AB267" s="15"/>
      <c r="AD267" s="16"/>
      <c r="AE267" s="12"/>
      <c r="AF267" s="12"/>
      <c r="AG267" s="12"/>
      <c r="AH267" s="14"/>
      <c r="AI267" s="14"/>
      <c r="AJ267" s="14"/>
      <c r="AK267" s="12"/>
      <c r="AL267" s="12"/>
      <c r="AN267" s="14"/>
      <c r="AO267" s="12"/>
      <c r="AP267" s="12"/>
      <c r="AQ267" s="12"/>
      <c r="AR267" s="14"/>
      <c r="AS267" s="14"/>
      <c r="AT267" s="14"/>
      <c r="AU267" s="14"/>
      <c r="AV267" s="14"/>
      <c r="AW267" s="64"/>
      <c r="AX267" s="51">
        <v>27</v>
      </c>
      <c r="AY267" s="12"/>
      <c r="AZ267" s="12"/>
      <c r="BA267" s="14"/>
      <c r="BB267" s="12"/>
      <c r="BC267" s="14"/>
      <c r="BD267" s="14"/>
      <c r="BF267" s="14"/>
      <c r="BH267" s="12"/>
      <c r="BI267" s="12"/>
      <c r="BJ267" s="14"/>
      <c r="BL267" s="18"/>
      <c r="BM267" s="12">
        <v>1</v>
      </c>
      <c r="BN267" s="12"/>
      <c r="BO267" s="12"/>
      <c r="BP267" s="12"/>
      <c r="BQ267" s="12"/>
      <c r="BR267" s="15"/>
      <c r="BS267" s="12"/>
      <c r="BT267" s="12"/>
      <c r="BU267" s="12"/>
      <c r="BV267" s="14"/>
      <c r="BW267" s="12"/>
      <c r="BX267" s="14"/>
      <c r="BY267" s="12"/>
      <c r="BZ267" s="12"/>
      <c r="CA267" s="14"/>
      <c r="CB267" s="14"/>
      <c r="CC267" s="14"/>
      <c r="CD267" s="14"/>
      <c r="CE267" s="14"/>
      <c r="CF267" s="14"/>
      <c r="CG267" s="14"/>
      <c r="CH267" s="12"/>
      <c r="CI267" s="12"/>
      <c r="CK267" s="12"/>
      <c r="CL267" s="12"/>
      <c r="CN267" s="12"/>
      <c r="CO267" s="14"/>
      <c r="CP267" s="12"/>
      <c r="CS267" s="12"/>
      <c r="CT267" s="12"/>
      <c r="CU267" s="12"/>
      <c r="CV267" s="12"/>
      <c r="CW267" s="12"/>
      <c r="CX267" s="12"/>
      <c r="CY267" s="12"/>
      <c r="DA267" s="16"/>
      <c r="DB267" s="12"/>
      <c r="DC267" s="12"/>
      <c r="DD267" s="12"/>
      <c r="DE267" s="12"/>
      <c r="DF267" s="12"/>
      <c r="DG267" s="12"/>
      <c r="DH267" s="12"/>
      <c r="DI267" s="12"/>
      <c r="DO267" s="14"/>
      <c r="DP267" s="14"/>
      <c r="DQ267" s="12"/>
      <c r="DR267" s="12"/>
      <c r="DS267" s="14"/>
      <c r="DV267" s="12"/>
      <c r="DW267" s="12"/>
      <c r="DX267" s="14"/>
      <c r="DY267" s="12"/>
      <c r="DZ267" s="12"/>
      <c r="EA267" s="12"/>
      <c r="EB267" s="12"/>
      <c r="EC267" s="12"/>
      <c r="ED267" s="14"/>
      <c r="EE267" s="15"/>
      <c r="EF267" s="12"/>
      <c r="EG267" s="14"/>
      <c r="EH267" s="12"/>
      <c r="EI267" s="14"/>
      <c r="EJ267" s="14"/>
      <c r="EK267" s="14"/>
      <c r="EL267" s="14"/>
      <c r="EM267" s="64"/>
      <c r="EN267" s="51">
        <v>1</v>
      </c>
      <c r="EP267" s="12"/>
      <c r="EQ267" s="12"/>
      <c r="ET267" s="12"/>
      <c r="EU267" s="14"/>
      <c r="EV267" s="14"/>
      <c r="EW267" s="12"/>
      <c r="EX267" s="12"/>
      <c r="EY267" s="88">
        <f t="shared" si="17"/>
        <v>29</v>
      </c>
    </row>
    <row r="268" spans="1:157" x14ac:dyDescent="0.2">
      <c r="A268" s="13" t="s">
        <v>253</v>
      </c>
      <c r="B268" t="s">
        <v>254</v>
      </c>
      <c r="C268" s="7">
        <v>1</v>
      </c>
      <c r="D268" t="s">
        <v>410</v>
      </c>
      <c r="E268" t="s">
        <v>410</v>
      </c>
      <c r="F268" s="14"/>
      <c r="H268" s="49">
        <v>1</v>
      </c>
      <c r="J268" s="12"/>
      <c r="L268" s="14"/>
      <c r="M268" s="12"/>
      <c r="N268" s="12"/>
      <c r="O268" s="12"/>
      <c r="P268" s="14"/>
      <c r="Q268" s="12"/>
      <c r="R268" s="12"/>
      <c r="S268" s="14"/>
      <c r="T268" s="14"/>
      <c r="V268" s="12"/>
      <c r="W268" s="12"/>
      <c r="X268" s="14"/>
      <c r="Y268" s="12"/>
      <c r="Z268" s="12"/>
      <c r="AA268" s="12"/>
      <c r="AB268" s="15"/>
      <c r="AD268" s="16"/>
      <c r="AE268" s="12"/>
      <c r="AF268" s="12"/>
      <c r="AG268" s="12"/>
      <c r="AH268" s="14"/>
      <c r="AI268" s="14"/>
      <c r="AJ268" s="14"/>
      <c r="AK268" s="12"/>
      <c r="AL268" s="12"/>
      <c r="AN268" s="14"/>
      <c r="AO268" s="12"/>
      <c r="AP268" s="12"/>
      <c r="AQ268" s="12"/>
      <c r="AR268" s="14"/>
      <c r="AS268" s="14"/>
      <c r="AT268" s="14"/>
      <c r="AU268" s="14"/>
      <c r="AV268" s="14"/>
      <c r="AW268" s="64"/>
      <c r="AX268" s="51"/>
      <c r="AY268" s="12"/>
      <c r="AZ268" s="12"/>
      <c r="BA268" s="14"/>
      <c r="BB268" s="12"/>
      <c r="BC268" s="14"/>
      <c r="BD268" s="14"/>
      <c r="BF268" s="14"/>
      <c r="BH268" s="12"/>
      <c r="BI268" s="12"/>
      <c r="BJ268" s="14"/>
      <c r="BL268" s="18"/>
      <c r="BM268" s="12"/>
      <c r="BN268" s="12"/>
      <c r="BO268" s="12"/>
      <c r="BP268" s="12"/>
      <c r="BQ268" s="12"/>
      <c r="BR268" s="15"/>
      <c r="BS268" s="12"/>
      <c r="BT268" s="12"/>
      <c r="BU268" s="12"/>
      <c r="BV268" s="14"/>
      <c r="BW268" s="12"/>
      <c r="BX268" s="14"/>
      <c r="BY268" s="12"/>
      <c r="BZ268" s="12"/>
      <c r="CA268" s="14"/>
      <c r="CB268" s="14"/>
      <c r="CC268" s="14"/>
      <c r="CD268" s="14"/>
      <c r="CE268" s="14"/>
      <c r="CF268" s="14"/>
      <c r="CG268" s="14"/>
      <c r="CH268" s="12"/>
      <c r="CI268" s="12"/>
      <c r="CK268" s="12"/>
      <c r="CL268" s="12"/>
      <c r="CN268" s="12"/>
      <c r="CO268" s="14"/>
      <c r="CP268" s="12"/>
      <c r="CS268" s="12"/>
      <c r="CT268" s="12"/>
      <c r="CU268" s="12"/>
      <c r="CV268" s="12"/>
      <c r="CW268" s="12"/>
      <c r="CX268" s="12"/>
      <c r="CY268" s="12"/>
      <c r="DA268" s="16"/>
      <c r="DB268" s="12"/>
      <c r="DC268" s="12"/>
      <c r="DD268" s="12"/>
      <c r="DE268" s="12"/>
      <c r="DF268" s="12"/>
      <c r="DG268" s="12"/>
      <c r="DH268" s="12"/>
      <c r="DI268" s="12"/>
      <c r="DO268" s="14"/>
      <c r="DP268" s="14"/>
      <c r="DQ268" s="12"/>
      <c r="DR268" s="12"/>
      <c r="DS268" s="14"/>
      <c r="DV268" s="12"/>
      <c r="DW268" s="12"/>
      <c r="DX268" s="14"/>
      <c r="DY268" s="12"/>
      <c r="DZ268" s="12"/>
      <c r="EA268" s="12"/>
      <c r="EB268" s="12"/>
      <c r="EC268" s="12"/>
      <c r="ED268" s="14"/>
      <c r="EE268" s="15"/>
      <c r="EF268" s="12"/>
      <c r="EG268" s="14"/>
      <c r="EH268" s="12"/>
      <c r="EI268" s="14"/>
      <c r="EJ268" s="14"/>
      <c r="EK268" s="14"/>
      <c r="EL268" s="14"/>
      <c r="EM268" s="64"/>
      <c r="EN268" s="51"/>
      <c r="EP268" s="12"/>
      <c r="EQ268" s="12"/>
      <c r="ET268" s="12"/>
      <c r="EU268" s="14"/>
      <c r="EV268" s="14"/>
      <c r="EW268" s="12"/>
      <c r="EX268" s="12"/>
      <c r="EY268" s="88">
        <f t="shared" si="17"/>
        <v>1</v>
      </c>
    </row>
    <row r="269" spans="1:157" x14ac:dyDescent="0.2">
      <c r="A269" s="13" t="s">
        <v>1029</v>
      </c>
      <c r="B269" s="48" t="s">
        <v>1028</v>
      </c>
      <c r="C269" s="7">
        <v>31</v>
      </c>
      <c r="F269" s="14"/>
      <c r="H269" s="49"/>
      <c r="J269" s="12"/>
      <c r="L269" s="14"/>
      <c r="M269" s="12"/>
      <c r="N269" s="12"/>
      <c r="O269" s="12"/>
      <c r="P269" s="14"/>
      <c r="Q269" s="12"/>
      <c r="R269" s="12"/>
      <c r="S269" s="14"/>
      <c r="T269" s="14"/>
      <c r="V269" s="12">
        <v>1</v>
      </c>
      <c r="W269" s="12"/>
      <c r="X269" s="14"/>
      <c r="Y269" s="12"/>
      <c r="Z269" s="12"/>
      <c r="AA269" s="12"/>
      <c r="AB269" s="15"/>
      <c r="AD269" s="16"/>
      <c r="AE269" s="12"/>
      <c r="AF269" s="12"/>
      <c r="AG269" s="12"/>
      <c r="AH269" s="14"/>
      <c r="AI269" s="14"/>
      <c r="AJ269" s="14"/>
      <c r="AK269" s="12"/>
      <c r="AL269" s="12"/>
      <c r="AN269" s="14"/>
      <c r="AO269" s="12"/>
      <c r="AP269" s="12"/>
      <c r="AQ269" s="12">
        <v>1</v>
      </c>
      <c r="AR269" s="14"/>
      <c r="AS269" s="14"/>
      <c r="AT269" s="14"/>
      <c r="AU269" s="14"/>
      <c r="AV269" s="14"/>
      <c r="AW269" s="64"/>
      <c r="AX269" s="51">
        <v>27</v>
      </c>
      <c r="AY269" s="12"/>
      <c r="AZ269" s="12"/>
      <c r="BA269" s="14"/>
      <c r="BB269" s="12"/>
      <c r="BC269" s="14"/>
      <c r="BD269" s="14"/>
      <c r="BF269" s="14"/>
      <c r="BH269" s="12"/>
      <c r="BI269" s="12"/>
      <c r="BJ269" s="14"/>
      <c r="BL269" s="18"/>
      <c r="BM269" s="12"/>
      <c r="BN269" s="12"/>
      <c r="BO269" s="12"/>
      <c r="BP269" s="12"/>
      <c r="BQ269" s="12"/>
      <c r="BR269" s="15"/>
      <c r="BS269" s="12"/>
      <c r="BT269" s="12"/>
      <c r="BU269" s="12"/>
      <c r="BV269" s="14"/>
      <c r="BW269" s="12"/>
      <c r="BX269" s="14"/>
      <c r="BY269" s="12"/>
      <c r="BZ269" s="12"/>
      <c r="CA269" s="14"/>
      <c r="CB269" s="14"/>
      <c r="CC269" s="14"/>
      <c r="CD269" s="14"/>
      <c r="CE269" s="14"/>
      <c r="CF269" s="14"/>
      <c r="CG269" s="14"/>
      <c r="CH269" s="12"/>
      <c r="CI269" s="12"/>
      <c r="CK269" s="12"/>
      <c r="CL269" s="12"/>
      <c r="CN269" s="12"/>
      <c r="CO269" s="14"/>
      <c r="CP269" s="12"/>
      <c r="CS269" s="12"/>
      <c r="CT269" s="12"/>
      <c r="CU269" s="12"/>
      <c r="CV269" s="12"/>
      <c r="CW269" s="12"/>
      <c r="CX269" s="12"/>
      <c r="CY269" s="12"/>
      <c r="DA269" s="16"/>
      <c r="DB269" s="12"/>
      <c r="DC269" s="12"/>
      <c r="DD269" s="12"/>
      <c r="DE269" s="12"/>
      <c r="DF269" s="12"/>
      <c r="DG269" s="12"/>
      <c r="DH269" s="12"/>
      <c r="DI269" s="12"/>
      <c r="DO269" s="14"/>
      <c r="DP269" s="14"/>
      <c r="DQ269" s="12"/>
      <c r="DR269" s="12"/>
      <c r="DS269" s="14"/>
      <c r="DV269" s="12"/>
      <c r="DW269" s="12"/>
      <c r="DX269" s="14"/>
      <c r="DY269" s="12"/>
      <c r="DZ269" s="12"/>
      <c r="EA269" s="12"/>
      <c r="EB269" s="12"/>
      <c r="EC269" s="12"/>
      <c r="ED269" s="14"/>
      <c r="EE269" s="15"/>
      <c r="EF269" s="12"/>
      <c r="EG269" s="14"/>
      <c r="EH269" s="12"/>
      <c r="EI269" s="14"/>
      <c r="EJ269" s="43">
        <v>1</v>
      </c>
      <c r="EK269" s="14"/>
      <c r="EL269" s="14"/>
      <c r="EM269" s="64"/>
      <c r="EN269" s="51">
        <v>1</v>
      </c>
      <c r="EP269" s="12"/>
      <c r="EQ269" s="12"/>
      <c r="ET269" s="12"/>
      <c r="EU269" s="14"/>
      <c r="EV269" s="14"/>
      <c r="EW269" s="12"/>
      <c r="EX269" s="12"/>
      <c r="EY269" s="88">
        <f t="shared" si="17"/>
        <v>31</v>
      </c>
    </row>
    <row r="270" spans="1:157" x14ac:dyDescent="0.2">
      <c r="A270" s="19" t="s">
        <v>477</v>
      </c>
      <c r="B270" s="12" t="s">
        <v>329</v>
      </c>
      <c r="C270" s="7">
        <v>32</v>
      </c>
      <c r="D270" s="12" t="s">
        <v>410</v>
      </c>
      <c r="E270" s="12" t="s">
        <v>410</v>
      </c>
      <c r="F270" s="12"/>
      <c r="H270" s="12"/>
      <c r="I270" s="12"/>
      <c r="J270" s="12"/>
      <c r="K270" s="12"/>
      <c r="L270" s="12"/>
      <c r="M270" s="12"/>
      <c r="N270" s="12"/>
      <c r="O270" s="12"/>
      <c r="P270" s="12"/>
      <c r="Q270" s="12"/>
      <c r="R270" s="12"/>
      <c r="S270" s="12"/>
      <c r="T270" s="12"/>
      <c r="V270" s="12">
        <v>1</v>
      </c>
      <c r="W270" s="12"/>
      <c r="X270" s="12"/>
      <c r="Y270" s="12"/>
      <c r="Z270" s="12"/>
      <c r="AA270" s="12"/>
      <c r="AB270" s="12"/>
      <c r="AD270" s="12"/>
      <c r="AE270" s="12"/>
      <c r="AF270" s="12"/>
      <c r="AG270" s="12"/>
      <c r="AH270" s="12"/>
      <c r="AI270" s="12"/>
      <c r="AJ270" s="12"/>
      <c r="AK270" s="12"/>
      <c r="AL270" s="12"/>
      <c r="AM270" s="12"/>
      <c r="AN270" s="12"/>
      <c r="AO270" s="12"/>
      <c r="AP270" s="12"/>
      <c r="AQ270" s="12"/>
      <c r="AR270" s="12"/>
      <c r="AS270" s="12"/>
      <c r="AT270" s="12"/>
      <c r="AU270" s="12"/>
      <c r="AV270" s="12"/>
      <c r="AW270" s="64">
        <v>27</v>
      </c>
      <c r="AX270" s="51"/>
      <c r="AY270" s="12"/>
      <c r="AZ270" s="12"/>
      <c r="BA270" s="12"/>
      <c r="BB270" s="12"/>
      <c r="BC270" s="12"/>
      <c r="BD270" s="12"/>
      <c r="BF270" s="12"/>
      <c r="BG270" s="12"/>
      <c r="BH270" s="12"/>
      <c r="BI270" s="12"/>
      <c r="BJ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K270" s="12"/>
      <c r="CL270" s="12"/>
      <c r="CN270" s="12"/>
      <c r="CO270" s="12"/>
      <c r="CP270" s="12"/>
      <c r="CS270" s="12"/>
      <c r="CT270" s="12"/>
      <c r="CU270" s="12"/>
      <c r="CV270" s="12"/>
      <c r="CW270" s="12"/>
      <c r="CX270" s="12"/>
      <c r="CY270" s="12"/>
      <c r="DA270" s="12"/>
      <c r="DB270" s="12"/>
      <c r="DC270" s="12"/>
      <c r="DD270" s="12"/>
      <c r="DE270" s="12"/>
      <c r="DF270" s="12"/>
      <c r="DG270" s="12"/>
      <c r="DH270" s="12"/>
      <c r="DI270" s="12"/>
      <c r="DO270" s="12"/>
      <c r="DP270" s="12"/>
      <c r="DQ270" s="12">
        <v>1</v>
      </c>
      <c r="DR270" s="12"/>
      <c r="DS270" s="12"/>
      <c r="DV270" s="12"/>
      <c r="DW270" s="12"/>
      <c r="DX270" s="12"/>
      <c r="DY270" s="12"/>
      <c r="DZ270" s="12"/>
      <c r="EA270" s="12">
        <v>1</v>
      </c>
      <c r="EB270" s="12"/>
      <c r="EC270" s="12"/>
      <c r="ED270" s="12"/>
      <c r="EE270" s="12"/>
      <c r="EF270" s="12"/>
      <c r="EG270" s="12"/>
      <c r="EH270" s="12"/>
      <c r="EI270" s="12"/>
      <c r="EJ270" s="12">
        <v>1</v>
      </c>
      <c r="EK270" s="12"/>
      <c r="EL270" s="12"/>
      <c r="EM270" s="64">
        <v>1</v>
      </c>
      <c r="EN270" s="51"/>
      <c r="EP270" s="12"/>
      <c r="EQ270" s="12"/>
      <c r="ET270" s="12"/>
      <c r="EU270" s="12"/>
      <c r="EV270" s="12"/>
      <c r="EW270" s="12"/>
      <c r="EX270" s="12"/>
      <c r="EY270" s="88">
        <f t="shared" si="17"/>
        <v>32</v>
      </c>
    </row>
    <row r="271" spans="1:157" x14ac:dyDescent="0.2">
      <c r="A271" s="19" t="s">
        <v>1180</v>
      </c>
      <c r="B271" s="83" t="s">
        <v>1096</v>
      </c>
      <c r="C271" s="7">
        <v>29</v>
      </c>
      <c r="D271" s="12"/>
      <c r="E271" s="12"/>
      <c r="F271" s="12"/>
      <c r="H271" s="12"/>
      <c r="I271" s="12"/>
      <c r="J271" s="12"/>
      <c r="K271" s="12"/>
      <c r="L271" s="12"/>
      <c r="M271" s="12"/>
      <c r="N271" s="12"/>
      <c r="O271" s="12"/>
      <c r="P271" s="12"/>
      <c r="Q271" s="12"/>
      <c r="R271" s="12"/>
      <c r="S271" s="12"/>
      <c r="T271" s="12"/>
      <c r="V271" s="12"/>
      <c r="W271" s="12"/>
      <c r="X271" s="12"/>
      <c r="Y271" s="12"/>
      <c r="Z271" s="12"/>
      <c r="AA271" s="12"/>
      <c r="AB271" s="12"/>
      <c r="AD271" s="12"/>
      <c r="AE271" s="12"/>
      <c r="AF271" s="12"/>
      <c r="AG271" s="12"/>
      <c r="AH271" s="12"/>
      <c r="AI271" s="12"/>
      <c r="AJ271" s="12"/>
      <c r="AK271" s="12"/>
      <c r="AL271" s="12"/>
      <c r="AM271" s="12"/>
      <c r="AN271" s="12"/>
      <c r="AO271" s="12"/>
      <c r="AP271" s="12"/>
      <c r="AQ271" s="12"/>
      <c r="AR271" s="12"/>
      <c r="AS271" s="12"/>
      <c r="AT271" s="12"/>
      <c r="AU271" s="12"/>
      <c r="AV271" s="12"/>
      <c r="AW271" s="64"/>
      <c r="AX271" s="48">
        <v>27</v>
      </c>
      <c r="AY271" s="12"/>
      <c r="AZ271" s="12"/>
      <c r="BA271" s="12"/>
      <c r="BB271" s="12"/>
      <c r="BC271" s="12"/>
      <c r="BD271" s="12"/>
      <c r="BF271" s="12"/>
      <c r="BG271" s="12"/>
      <c r="BH271" s="12"/>
      <c r="BI271" s="12"/>
      <c r="BJ271" s="12"/>
      <c r="BL271" s="12"/>
      <c r="BM271" s="12"/>
      <c r="BN271" s="12"/>
      <c r="BO271" s="12"/>
      <c r="BP271" s="12"/>
      <c r="BQ271" s="12"/>
      <c r="BR271" s="12"/>
      <c r="BS271" s="12"/>
      <c r="BT271" s="12"/>
      <c r="BU271" s="12"/>
      <c r="BV271" s="12"/>
      <c r="BW271" s="12"/>
      <c r="BX271" s="12">
        <v>1</v>
      </c>
      <c r="BY271" s="12"/>
      <c r="BZ271" s="12"/>
      <c r="CA271" s="12"/>
      <c r="CB271" s="12"/>
      <c r="CC271" s="12"/>
      <c r="CD271" s="12"/>
      <c r="CE271" s="12"/>
      <c r="CF271" s="12"/>
      <c r="CG271" s="12"/>
      <c r="CH271" s="12"/>
      <c r="CI271" s="12"/>
      <c r="CK271" s="12"/>
      <c r="CL271" s="12"/>
      <c r="CN271" s="12"/>
      <c r="CO271" s="12"/>
      <c r="CP271" s="12"/>
      <c r="CS271" s="12"/>
      <c r="CT271" s="12"/>
      <c r="CU271" s="12"/>
      <c r="CV271" s="12"/>
      <c r="CW271" s="12"/>
      <c r="CX271" s="12"/>
      <c r="CY271" s="12"/>
      <c r="DA271" s="12"/>
      <c r="DB271" s="12"/>
      <c r="DC271" s="12"/>
      <c r="DD271" s="12"/>
      <c r="DE271" s="12"/>
      <c r="DF271" s="12"/>
      <c r="DG271" s="12"/>
      <c r="DH271" s="12"/>
      <c r="DI271" s="12"/>
      <c r="DO271" s="12"/>
      <c r="DP271" s="12"/>
      <c r="DQ271" s="12"/>
      <c r="DR271" s="12"/>
      <c r="DS271" s="12"/>
      <c r="DV271" s="12"/>
      <c r="DW271" s="12"/>
      <c r="DX271" s="12"/>
      <c r="DY271" s="12"/>
      <c r="DZ271" s="12"/>
      <c r="EA271" s="12"/>
      <c r="EB271" s="12"/>
      <c r="EC271" s="12"/>
      <c r="ED271" s="12"/>
      <c r="EE271" s="12"/>
      <c r="EF271" s="12"/>
      <c r="EG271" s="12"/>
      <c r="EH271" s="12"/>
      <c r="EI271" s="12"/>
      <c r="EJ271" s="12"/>
      <c r="EK271" s="12"/>
      <c r="EL271" s="12"/>
      <c r="EM271" s="64"/>
      <c r="EN271" s="48">
        <v>1</v>
      </c>
      <c r="EP271" s="12"/>
      <c r="EQ271" s="12"/>
      <c r="ET271" s="12"/>
      <c r="EU271" s="12"/>
      <c r="EV271" s="12"/>
      <c r="EW271" s="12"/>
      <c r="EX271" s="12"/>
      <c r="EY271" s="88">
        <f t="shared" si="17"/>
        <v>29</v>
      </c>
    </row>
    <row r="272" spans="1:157" x14ac:dyDescent="0.2">
      <c r="A272" s="13" t="s">
        <v>330</v>
      </c>
      <c r="B272" t="s">
        <v>480</v>
      </c>
      <c r="C272" s="7">
        <v>30</v>
      </c>
      <c r="D272" s="37" t="s">
        <v>260</v>
      </c>
      <c r="F272" s="14"/>
      <c r="J272" s="16"/>
      <c r="L272" s="14"/>
      <c r="M272" s="12"/>
      <c r="N272" s="12"/>
      <c r="O272" s="12"/>
      <c r="P272" s="14"/>
      <c r="Q272" s="12"/>
      <c r="R272" s="12"/>
      <c r="S272" s="14"/>
      <c r="T272" s="14"/>
      <c r="V272" s="12"/>
      <c r="W272" s="12"/>
      <c r="X272" s="14"/>
      <c r="Y272" s="12"/>
      <c r="Z272" s="12"/>
      <c r="AA272" s="12"/>
      <c r="AB272" s="12">
        <v>1</v>
      </c>
      <c r="AD272" s="12"/>
      <c r="AE272" s="12"/>
      <c r="AF272" s="12"/>
      <c r="AG272" s="12"/>
      <c r="AH272" s="14"/>
      <c r="AI272" s="14"/>
      <c r="AJ272" s="14"/>
      <c r="AK272" s="12"/>
      <c r="AL272" s="12"/>
      <c r="AN272" s="14"/>
      <c r="AO272" s="12"/>
      <c r="AP272" s="12"/>
      <c r="AQ272" s="12"/>
      <c r="AR272" s="14"/>
      <c r="AS272" s="14"/>
      <c r="AT272" s="14"/>
      <c r="AU272" s="14"/>
      <c r="AV272" s="14"/>
      <c r="AW272" s="64"/>
      <c r="AX272" s="51">
        <v>27</v>
      </c>
      <c r="AY272" s="12"/>
      <c r="AZ272" s="12"/>
      <c r="BA272" s="14"/>
      <c r="BB272" s="12"/>
      <c r="BC272" s="14"/>
      <c r="BD272" s="14"/>
      <c r="BF272" s="14"/>
      <c r="BH272" s="12"/>
      <c r="BI272" s="12"/>
      <c r="BJ272" s="14"/>
      <c r="BL272" s="18"/>
      <c r="BM272" s="12"/>
      <c r="BN272" s="12"/>
      <c r="BO272" s="12"/>
      <c r="BP272" s="12"/>
      <c r="BQ272" s="12"/>
      <c r="BR272" s="15"/>
      <c r="BS272" s="12"/>
      <c r="BT272" s="12"/>
      <c r="BU272" s="12"/>
      <c r="BV272" s="14"/>
      <c r="BW272" s="12"/>
      <c r="BX272" s="14"/>
      <c r="BY272" s="12"/>
      <c r="BZ272" s="12"/>
      <c r="CA272" s="14"/>
      <c r="CB272" s="14"/>
      <c r="CC272" s="14"/>
      <c r="CD272" s="14"/>
      <c r="CE272" s="14"/>
      <c r="CF272" s="14"/>
      <c r="CG272" s="14"/>
      <c r="CH272" s="12"/>
      <c r="CI272" s="12"/>
      <c r="CK272" s="12"/>
      <c r="CL272" s="12"/>
      <c r="CN272" s="12"/>
      <c r="CO272" s="14"/>
      <c r="CP272" s="12"/>
      <c r="CS272" s="12">
        <v>1</v>
      </c>
      <c r="CT272" s="12"/>
      <c r="CU272" s="12"/>
      <c r="CV272" s="12"/>
      <c r="CW272" s="12"/>
      <c r="CX272" s="12"/>
      <c r="CY272" s="12"/>
      <c r="DA272" s="16"/>
      <c r="DB272" s="12"/>
      <c r="DC272" s="12"/>
      <c r="DD272" s="12"/>
      <c r="DE272" s="12"/>
      <c r="DF272" s="12"/>
      <c r="DG272" s="12"/>
      <c r="DH272" s="12"/>
      <c r="DI272" s="12"/>
      <c r="DO272" s="14"/>
      <c r="DP272" s="14"/>
      <c r="DQ272" s="12"/>
      <c r="DR272" s="12"/>
      <c r="DS272" s="14"/>
      <c r="DV272" s="12"/>
      <c r="DW272" s="12"/>
      <c r="DX272" s="14"/>
      <c r="DY272" s="12"/>
      <c r="DZ272" s="12"/>
      <c r="EA272" s="12"/>
      <c r="EB272" s="12"/>
      <c r="EC272" s="12"/>
      <c r="ED272" s="14"/>
      <c r="EE272" s="15"/>
      <c r="EF272" s="12"/>
      <c r="EG272" s="14"/>
      <c r="EH272" s="12"/>
      <c r="EI272" s="14"/>
      <c r="EJ272" s="14"/>
      <c r="EK272" s="14"/>
      <c r="EL272" s="14"/>
      <c r="EM272" s="64"/>
      <c r="EN272" s="51">
        <v>1</v>
      </c>
      <c r="EP272" s="12"/>
      <c r="EQ272" s="12"/>
      <c r="ET272" s="12"/>
      <c r="EU272" s="14"/>
      <c r="EV272" s="14"/>
      <c r="EW272" s="12"/>
      <c r="EX272" s="12"/>
      <c r="EY272" s="88">
        <f t="shared" si="17"/>
        <v>30</v>
      </c>
    </row>
    <row r="273" spans="1:157" x14ac:dyDescent="0.2">
      <c r="A273" s="13" t="s">
        <v>481</v>
      </c>
      <c r="B273" t="s">
        <v>473</v>
      </c>
      <c r="C273" s="7">
        <v>29</v>
      </c>
      <c r="F273" s="14"/>
      <c r="J273" s="16"/>
      <c r="L273" s="14"/>
      <c r="M273" s="12"/>
      <c r="N273" s="12"/>
      <c r="O273" s="12"/>
      <c r="P273" s="14"/>
      <c r="Q273" s="12"/>
      <c r="R273" s="12"/>
      <c r="S273" s="14"/>
      <c r="T273" s="14"/>
      <c r="V273" s="12"/>
      <c r="W273" s="12"/>
      <c r="X273" s="14"/>
      <c r="Y273" s="12"/>
      <c r="Z273" s="12"/>
      <c r="AA273" s="12"/>
      <c r="AB273" s="15"/>
      <c r="AD273" s="16"/>
      <c r="AE273" s="12"/>
      <c r="AF273" s="12">
        <v>1</v>
      </c>
      <c r="AG273" s="12"/>
      <c r="AH273" s="14"/>
      <c r="AI273" s="14"/>
      <c r="AJ273" s="14"/>
      <c r="AK273" s="12"/>
      <c r="AL273" s="12"/>
      <c r="AN273" s="14"/>
      <c r="AO273" s="12"/>
      <c r="AP273" s="12"/>
      <c r="AQ273" s="12"/>
      <c r="AR273" s="14"/>
      <c r="AS273" s="14"/>
      <c r="AT273" s="14"/>
      <c r="AU273" s="14"/>
      <c r="AV273" s="14"/>
      <c r="AW273" s="64"/>
      <c r="AX273" s="51">
        <v>27</v>
      </c>
      <c r="AY273" s="12"/>
      <c r="AZ273" s="12"/>
      <c r="BA273" s="14"/>
      <c r="BB273" s="12"/>
      <c r="BC273" s="14"/>
      <c r="BD273" s="14"/>
      <c r="BF273" s="14"/>
      <c r="BH273" s="12"/>
      <c r="BI273" s="12"/>
      <c r="BJ273" s="14"/>
      <c r="BL273" s="18"/>
      <c r="BM273" s="12"/>
      <c r="BN273" s="12"/>
      <c r="BO273" s="12"/>
      <c r="BP273" s="12"/>
      <c r="BQ273" s="12"/>
      <c r="BR273" s="15"/>
      <c r="BS273" s="12"/>
      <c r="BT273" s="12"/>
      <c r="BU273" s="12"/>
      <c r="BV273" s="14"/>
      <c r="BW273" s="12"/>
      <c r="BX273" s="14"/>
      <c r="BY273" s="12"/>
      <c r="BZ273" s="12"/>
      <c r="CA273" s="14"/>
      <c r="CB273" s="14"/>
      <c r="CC273" s="14"/>
      <c r="CD273" s="14"/>
      <c r="CE273" s="14"/>
      <c r="CF273" s="14"/>
      <c r="CG273" s="14"/>
      <c r="CH273" s="12"/>
      <c r="CI273" s="12"/>
      <c r="CK273" s="12"/>
      <c r="CL273" s="12"/>
      <c r="CN273" s="12"/>
      <c r="CO273" s="14"/>
      <c r="CP273" s="12"/>
      <c r="CS273" s="12"/>
      <c r="CT273" s="12"/>
      <c r="CU273" s="12"/>
      <c r="CV273" s="12"/>
      <c r="CW273" s="12"/>
      <c r="CX273" s="12"/>
      <c r="CY273" s="12"/>
      <c r="DA273" s="16"/>
      <c r="DB273" s="12"/>
      <c r="DC273" s="12"/>
      <c r="DD273" s="12"/>
      <c r="DE273" s="12"/>
      <c r="DF273" s="12"/>
      <c r="DG273" s="12"/>
      <c r="DH273" s="12"/>
      <c r="DI273" s="12"/>
      <c r="DO273" s="14"/>
      <c r="DP273" s="14"/>
      <c r="DQ273" s="12"/>
      <c r="DR273" s="12"/>
      <c r="DS273" s="14"/>
      <c r="DV273" s="12"/>
      <c r="DW273" s="12"/>
      <c r="DX273" s="14"/>
      <c r="DY273" s="12"/>
      <c r="DZ273" s="12"/>
      <c r="EA273" s="12"/>
      <c r="EB273" s="12"/>
      <c r="EC273" s="12"/>
      <c r="ED273" s="14"/>
      <c r="EE273" s="15"/>
      <c r="EF273" s="12"/>
      <c r="EG273" s="14"/>
      <c r="EH273" s="12"/>
      <c r="EI273" s="14"/>
      <c r="EJ273" s="14"/>
      <c r="EK273" s="14"/>
      <c r="EL273" s="14"/>
      <c r="EM273" s="64"/>
      <c r="EN273" s="51">
        <v>1</v>
      </c>
      <c r="EP273" s="12"/>
      <c r="EQ273" s="12"/>
      <c r="ET273" s="12"/>
      <c r="EU273" s="14"/>
      <c r="EV273" s="14"/>
      <c r="EW273" s="12"/>
      <c r="EX273" s="12"/>
      <c r="EY273" s="88">
        <f t="shared" si="17"/>
        <v>29</v>
      </c>
    </row>
    <row r="274" spans="1:157" s="43" customFormat="1" x14ac:dyDescent="0.2">
      <c r="A274" s="52" t="s">
        <v>474</v>
      </c>
      <c r="B274" s="64" t="s">
        <v>732</v>
      </c>
      <c r="C274" s="86">
        <v>29</v>
      </c>
      <c r="D274" s="43" t="s">
        <v>410</v>
      </c>
      <c r="E274" s="43" t="s">
        <v>410</v>
      </c>
      <c r="AW274" s="64">
        <v>27</v>
      </c>
      <c r="AX274" s="64"/>
      <c r="BK274" s="60"/>
      <c r="CJ274" s="60"/>
      <c r="CM274" s="60"/>
      <c r="CQ274" s="60"/>
      <c r="CR274" s="43">
        <v>1</v>
      </c>
      <c r="DJ274" s="60"/>
      <c r="DK274" s="60"/>
      <c r="DL274" s="60"/>
      <c r="DT274" s="60"/>
      <c r="DU274" s="60"/>
      <c r="EM274" s="64">
        <v>1</v>
      </c>
      <c r="EN274" s="64"/>
      <c r="EY274" s="86">
        <f t="shared" si="17"/>
        <v>29</v>
      </c>
      <c r="FA274"/>
    </row>
    <row r="275" spans="1:157" s="64" customFormat="1" x14ac:dyDescent="0.2">
      <c r="A275" s="63" t="s">
        <v>917</v>
      </c>
      <c r="B275" s="64" t="s">
        <v>851</v>
      </c>
      <c r="C275" s="88">
        <v>4</v>
      </c>
      <c r="D275" s="64" t="s">
        <v>260</v>
      </c>
      <c r="U275" s="65"/>
      <c r="BK275" s="65"/>
      <c r="CF275" s="64">
        <v>1</v>
      </c>
      <c r="CJ275" s="65"/>
      <c r="CM275" s="65"/>
      <c r="CN275" s="64">
        <v>1</v>
      </c>
      <c r="CQ275" s="65"/>
      <c r="CZ275" s="65"/>
      <c r="DJ275" s="65"/>
      <c r="DK275" s="65"/>
      <c r="DL275" s="65"/>
      <c r="DM275" s="65"/>
      <c r="DT275" s="65"/>
      <c r="DU275" s="65"/>
      <c r="DW275" s="64">
        <v>1</v>
      </c>
      <c r="ER275" s="65"/>
      <c r="ES275" s="65"/>
      <c r="ET275" s="64">
        <v>1</v>
      </c>
      <c r="EY275" s="88">
        <f t="shared" si="17"/>
        <v>4</v>
      </c>
      <c r="FA275"/>
    </row>
    <row r="276" spans="1:157" s="64" customFormat="1" x14ac:dyDescent="0.2">
      <c r="A276" s="63" t="s">
        <v>898</v>
      </c>
      <c r="B276" s="64" t="s">
        <v>922</v>
      </c>
      <c r="C276" s="88">
        <v>1</v>
      </c>
      <c r="U276" s="65"/>
      <c r="V276" s="64">
        <v>1</v>
      </c>
      <c r="BK276" s="65"/>
      <c r="CJ276" s="65"/>
      <c r="CM276" s="65"/>
      <c r="CQ276" s="65"/>
      <c r="CZ276" s="65"/>
      <c r="DJ276" s="65"/>
      <c r="DK276" s="65"/>
      <c r="DL276" s="65"/>
      <c r="DM276" s="65"/>
      <c r="DT276" s="65"/>
      <c r="DU276" s="65"/>
      <c r="EP276" s="64">
        <v>1</v>
      </c>
      <c r="ER276" s="65"/>
      <c r="ES276" s="65"/>
      <c r="EY276" s="88">
        <v>1</v>
      </c>
      <c r="FA276"/>
    </row>
    <row r="277" spans="1:157" x14ac:dyDescent="0.2">
      <c r="A277" s="13" t="s">
        <v>602</v>
      </c>
      <c r="B277" t="s">
        <v>603</v>
      </c>
      <c r="C277" s="7">
        <v>32</v>
      </c>
      <c r="F277" s="14"/>
      <c r="J277" s="16"/>
      <c r="L277" s="14"/>
      <c r="M277" s="12"/>
      <c r="N277" s="12"/>
      <c r="O277" s="12"/>
      <c r="P277" s="14"/>
      <c r="Q277" s="12"/>
      <c r="R277" s="12"/>
      <c r="S277" s="14"/>
      <c r="T277" s="14"/>
      <c r="V277" s="12">
        <v>1</v>
      </c>
      <c r="W277" s="12"/>
      <c r="X277" s="14"/>
      <c r="Y277" s="12"/>
      <c r="Z277" s="12"/>
      <c r="AA277" s="12"/>
      <c r="AB277" s="15"/>
      <c r="AD277" s="16"/>
      <c r="AE277" s="12"/>
      <c r="AF277" s="12">
        <v>1</v>
      </c>
      <c r="AG277" s="12"/>
      <c r="AH277" s="14"/>
      <c r="AI277" s="14"/>
      <c r="AJ277" s="14"/>
      <c r="AK277" s="12"/>
      <c r="AL277" s="12"/>
      <c r="AN277" s="14"/>
      <c r="AO277" s="12"/>
      <c r="AP277" s="12"/>
      <c r="AQ277" s="12"/>
      <c r="AR277" s="14"/>
      <c r="AS277" s="14"/>
      <c r="AT277" s="14"/>
      <c r="AU277" s="14"/>
      <c r="AV277" s="14"/>
      <c r="AW277" s="64">
        <v>27</v>
      </c>
      <c r="AX277" s="51"/>
      <c r="AY277" s="12"/>
      <c r="AZ277" s="12"/>
      <c r="BA277" s="14"/>
      <c r="BB277" s="12"/>
      <c r="BC277" s="14"/>
      <c r="BD277" s="14"/>
      <c r="BF277" s="14"/>
      <c r="BH277" s="12"/>
      <c r="BI277" s="12"/>
      <c r="BJ277" s="14"/>
      <c r="BL277" s="18"/>
      <c r="BM277" s="12"/>
      <c r="BN277" s="12"/>
      <c r="BO277" s="12"/>
      <c r="BP277" s="12"/>
      <c r="BQ277" s="12"/>
      <c r="BR277" s="15"/>
      <c r="BS277" s="12"/>
      <c r="BT277" s="12"/>
      <c r="BU277" s="12"/>
      <c r="BV277" s="14"/>
      <c r="BW277" s="12"/>
      <c r="BX277" s="14"/>
      <c r="BY277" s="12"/>
      <c r="BZ277" s="12"/>
      <c r="CA277" s="14"/>
      <c r="CB277" s="14"/>
      <c r="CC277" s="14"/>
      <c r="CD277" s="14"/>
      <c r="CE277" s="14"/>
      <c r="CF277" s="14"/>
      <c r="CG277" s="14"/>
      <c r="CH277" s="12"/>
      <c r="CI277" s="12"/>
      <c r="CK277" s="12"/>
      <c r="CL277" s="12"/>
      <c r="CN277" s="12"/>
      <c r="CO277" s="14"/>
      <c r="CP277" s="12"/>
      <c r="CR277" s="43">
        <v>1</v>
      </c>
      <c r="CS277" s="12"/>
      <c r="CT277" s="12"/>
      <c r="CU277" s="12"/>
      <c r="CV277" s="12"/>
      <c r="CW277" s="12"/>
      <c r="CX277" s="12"/>
      <c r="CY277" s="12"/>
      <c r="DA277" s="16"/>
      <c r="DB277" s="12"/>
      <c r="DC277" s="12"/>
      <c r="DD277" s="12"/>
      <c r="DE277" s="12"/>
      <c r="DF277" s="12"/>
      <c r="DG277" s="12"/>
      <c r="DH277" s="12"/>
      <c r="DI277" s="12"/>
      <c r="DO277" s="14"/>
      <c r="DP277" s="14"/>
      <c r="DQ277" s="12"/>
      <c r="DR277" s="12"/>
      <c r="DS277" s="14"/>
      <c r="DV277" s="12"/>
      <c r="DW277" s="12"/>
      <c r="DX277" s="14"/>
      <c r="DY277" s="12"/>
      <c r="DZ277" s="12"/>
      <c r="EA277" s="37">
        <v>1</v>
      </c>
      <c r="EB277" s="12"/>
      <c r="EC277" s="12"/>
      <c r="ED277" s="14"/>
      <c r="EE277" s="15"/>
      <c r="EF277" s="12"/>
      <c r="EG277" s="14"/>
      <c r="EH277" s="12"/>
      <c r="EI277" s="14"/>
      <c r="EJ277" s="14"/>
      <c r="EK277" s="14"/>
      <c r="EL277" s="14"/>
      <c r="EM277" s="64">
        <v>1</v>
      </c>
      <c r="EN277" s="51"/>
      <c r="EP277" s="12"/>
      <c r="EQ277" s="12"/>
      <c r="ET277" s="12"/>
      <c r="EU277" s="14"/>
      <c r="EV277" s="14"/>
      <c r="EW277" s="12"/>
      <c r="EX277" s="12"/>
      <c r="EY277" s="88">
        <f>SUM(F277:EX277)</f>
        <v>32</v>
      </c>
    </row>
    <row r="278" spans="1:157" s="43" customFormat="1" x14ac:dyDescent="0.2">
      <c r="A278" s="52" t="s">
        <v>604</v>
      </c>
      <c r="B278" s="43" t="s">
        <v>992</v>
      </c>
      <c r="C278" s="86">
        <v>29</v>
      </c>
      <c r="D278" s="43" t="s">
        <v>410</v>
      </c>
      <c r="AW278" s="64"/>
      <c r="AX278" s="64">
        <v>27</v>
      </c>
      <c r="EJ278" s="43">
        <v>1</v>
      </c>
      <c r="EM278" s="64"/>
      <c r="EN278" s="64">
        <v>1</v>
      </c>
      <c r="EY278" s="88">
        <f>SUM(F278:EX278)</f>
        <v>29</v>
      </c>
      <c r="FA278"/>
    </row>
    <row r="279" spans="1:157" s="43" customFormat="1" x14ac:dyDescent="0.2">
      <c r="A279" s="52" t="s">
        <v>1181</v>
      </c>
      <c r="B279" s="96" t="s">
        <v>1065</v>
      </c>
      <c r="C279" s="86">
        <v>30</v>
      </c>
      <c r="AW279" s="64"/>
      <c r="AX279" s="64">
        <v>27</v>
      </c>
      <c r="BK279" s="60"/>
      <c r="CJ279" s="60"/>
      <c r="CM279" s="60"/>
      <c r="CQ279" s="60"/>
      <c r="DJ279" s="60"/>
      <c r="DK279" s="60"/>
      <c r="DL279" s="60"/>
      <c r="DQ279" s="43">
        <v>1</v>
      </c>
      <c r="DT279" s="60"/>
      <c r="DU279" s="60"/>
      <c r="EJ279" s="43">
        <v>1</v>
      </c>
      <c r="EM279" s="64"/>
      <c r="EN279" s="64">
        <v>1</v>
      </c>
      <c r="EY279" s="88">
        <f>SUM(F279:EX279)</f>
        <v>30</v>
      </c>
      <c r="FA279"/>
    </row>
    <row r="280" spans="1:157" s="43" customFormat="1" x14ac:dyDescent="0.2">
      <c r="A280" s="52" t="s">
        <v>1182</v>
      </c>
      <c r="B280" s="96" t="s">
        <v>1089</v>
      </c>
      <c r="C280" s="86">
        <v>30</v>
      </c>
      <c r="AW280" s="64"/>
      <c r="AX280" s="64">
        <v>27</v>
      </c>
      <c r="BK280" s="60"/>
      <c r="CJ280" s="60"/>
      <c r="CM280" s="60"/>
      <c r="CQ280" s="60"/>
      <c r="DJ280" s="60"/>
      <c r="DK280" s="60"/>
      <c r="DL280" s="60"/>
      <c r="DQ280" s="43">
        <v>1</v>
      </c>
      <c r="DT280" s="60"/>
      <c r="DU280" s="60"/>
      <c r="EJ280" s="43">
        <v>1</v>
      </c>
      <c r="EM280" s="64"/>
      <c r="EN280" s="64">
        <v>1</v>
      </c>
      <c r="EY280" s="88">
        <f>SUM(F280:EX280)</f>
        <v>30</v>
      </c>
      <c r="FA280"/>
    </row>
    <row r="281" spans="1:157" x14ac:dyDescent="0.2">
      <c r="A281" s="19" t="s">
        <v>747</v>
      </c>
      <c r="B281" s="37" t="s">
        <v>1090</v>
      </c>
      <c r="C281" s="7">
        <v>30</v>
      </c>
      <c r="D281" s="12" t="s">
        <v>410</v>
      </c>
      <c r="E281" s="12"/>
      <c r="F281" s="14"/>
      <c r="H281" s="12"/>
      <c r="I281" s="12"/>
      <c r="J281" s="12"/>
      <c r="K281" s="12"/>
      <c r="L281" s="14"/>
      <c r="M281" s="12"/>
      <c r="N281" s="12"/>
      <c r="O281" s="12"/>
      <c r="P281" s="14"/>
      <c r="Q281" s="12"/>
      <c r="R281" s="12"/>
      <c r="S281" s="14"/>
      <c r="T281" s="14"/>
      <c r="V281" s="12">
        <v>1</v>
      </c>
      <c r="W281" s="12"/>
      <c r="X281" s="14"/>
      <c r="Y281" s="12"/>
      <c r="Z281" s="12"/>
      <c r="AA281" s="12"/>
      <c r="AB281" s="15"/>
      <c r="AD281" s="12"/>
      <c r="AE281" s="12"/>
      <c r="AF281" s="12"/>
      <c r="AG281" s="12"/>
      <c r="AH281" s="14"/>
      <c r="AI281" s="14"/>
      <c r="AJ281" s="14"/>
      <c r="AK281" s="12"/>
      <c r="AL281" s="12"/>
      <c r="AM281" s="12"/>
      <c r="AN281" s="14"/>
      <c r="AO281" s="12"/>
      <c r="AP281" s="12"/>
      <c r="AQ281" s="12"/>
      <c r="AR281" s="14"/>
      <c r="AS281" s="14"/>
      <c r="AT281" s="14"/>
      <c r="AU281" s="14"/>
      <c r="AV281" s="14"/>
      <c r="AW281" s="64"/>
      <c r="AX281" s="64">
        <v>27</v>
      </c>
      <c r="AY281" s="12"/>
      <c r="AZ281" s="12"/>
      <c r="BA281" s="14"/>
      <c r="BB281" s="12"/>
      <c r="BC281" s="14"/>
      <c r="BD281" s="14"/>
      <c r="BF281" s="14"/>
      <c r="BG281" s="12"/>
      <c r="BH281" s="12"/>
      <c r="BI281" s="12"/>
      <c r="BJ281" s="14"/>
      <c r="BL281" s="12"/>
      <c r="BM281" s="12"/>
      <c r="BN281" s="12"/>
      <c r="BO281" s="12"/>
      <c r="BP281" s="12"/>
      <c r="BQ281" s="12"/>
      <c r="BR281" s="15"/>
      <c r="BS281" s="12"/>
      <c r="BT281" s="12"/>
      <c r="BU281" s="12"/>
      <c r="BV281" s="14"/>
      <c r="BW281" s="12"/>
      <c r="BX281" s="14"/>
      <c r="BY281" s="12"/>
      <c r="BZ281" s="12"/>
      <c r="CA281" s="14"/>
      <c r="CB281" s="14"/>
      <c r="CC281" s="14"/>
      <c r="CD281" s="14"/>
      <c r="CE281" s="14"/>
      <c r="CF281" s="14"/>
      <c r="CG281" s="14"/>
      <c r="CH281" s="12"/>
      <c r="CI281" s="12"/>
      <c r="CK281" s="12"/>
      <c r="CL281" s="12"/>
      <c r="CN281" s="12"/>
      <c r="CO281" s="14"/>
      <c r="CP281" s="12"/>
      <c r="CS281" s="12"/>
      <c r="CT281" s="12"/>
      <c r="CU281" s="12"/>
      <c r="CV281" s="12"/>
      <c r="CW281" s="12"/>
      <c r="CX281" s="12"/>
      <c r="CY281" s="12"/>
      <c r="DA281" s="12"/>
      <c r="DB281" s="12"/>
      <c r="DC281" s="12"/>
      <c r="DD281" s="12"/>
      <c r="DE281" s="12"/>
      <c r="DF281" s="12"/>
      <c r="DG281" s="12"/>
      <c r="DH281" s="12"/>
      <c r="DI281" s="12"/>
      <c r="DO281" s="14"/>
      <c r="DP281" s="14"/>
      <c r="DQ281" s="12">
        <v>1</v>
      </c>
      <c r="DR281" s="12"/>
      <c r="DS281" s="14"/>
      <c r="DV281" s="12"/>
      <c r="DW281" s="12"/>
      <c r="DX281" s="14"/>
      <c r="DY281" s="12"/>
      <c r="DZ281" s="12"/>
      <c r="EA281" s="12"/>
      <c r="EB281" s="12"/>
      <c r="EC281" s="12"/>
      <c r="ED281" s="14"/>
      <c r="EE281" s="15"/>
      <c r="EF281" s="12"/>
      <c r="EG281" s="14"/>
      <c r="EH281" s="12"/>
      <c r="EI281" s="14"/>
      <c r="EJ281" s="14"/>
      <c r="EK281" s="14"/>
      <c r="EL281" s="14"/>
      <c r="EM281" s="64"/>
      <c r="EN281" s="64">
        <v>1</v>
      </c>
      <c r="EP281" s="12"/>
      <c r="EQ281" s="12"/>
      <c r="ET281" s="12"/>
      <c r="EU281" s="14"/>
      <c r="EV281" s="14"/>
      <c r="EW281" s="12"/>
      <c r="EX281" s="12"/>
      <c r="EY281" s="88">
        <f t="shared" ref="EY281:EY289" si="18">SUM(F281:EX281)</f>
        <v>30</v>
      </c>
    </row>
    <row r="282" spans="1:157" s="56" customFormat="1" x14ac:dyDescent="0.2">
      <c r="A282" s="80" t="s">
        <v>618</v>
      </c>
      <c r="B282" s="56" t="s">
        <v>619</v>
      </c>
      <c r="C282" s="81">
        <v>28</v>
      </c>
      <c r="D282" s="56" t="s">
        <v>410</v>
      </c>
      <c r="E282" s="56" t="s">
        <v>410</v>
      </c>
      <c r="G282" s="43"/>
      <c r="AC282" s="43"/>
      <c r="AW282" s="64"/>
      <c r="AX282" s="92">
        <v>27</v>
      </c>
      <c r="BK282" s="60"/>
      <c r="CJ282" s="60"/>
      <c r="CM282" s="60"/>
      <c r="CQ282" s="60"/>
      <c r="DJ282" s="60"/>
      <c r="DK282" s="60"/>
      <c r="DL282" s="60"/>
      <c r="DT282" s="60"/>
      <c r="DU282" s="60"/>
      <c r="EM282" s="64"/>
      <c r="EN282" s="92">
        <v>1</v>
      </c>
      <c r="EY282" s="89">
        <f t="shared" si="18"/>
        <v>28</v>
      </c>
      <c r="FA282"/>
    </row>
    <row r="283" spans="1:157" x14ac:dyDescent="0.2">
      <c r="A283" s="13" t="s">
        <v>620</v>
      </c>
      <c r="B283" s="37" t="s">
        <v>991</v>
      </c>
      <c r="C283" s="7">
        <v>147</v>
      </c>
      <c r="D283" t="s">
        <v>410</v>
      </c>
      <c r="E283" t="s">
        <v>410</v>
      </c>
      <c r="F283" s="14">
        <v>1</v>
      </c>
      <c r="G283" s="43">
        <v>1</v>
      </c>
      <c r="H283" s="43">
        <v>1</v>
      </c>
      <c r="I283" s="14">
        <v>1</v>
      </c>
      <c r="J283" s="47">
        <v>1</v>
      </c>
      <c r="K283" s="14">
        <v>1</v>
      </c>
      <c r="L283" s="14">
        <v>1</v>
      </c>
      <c r="M283" s="12">
        <v>1</v>
      </c>
      <c r="N283" s="12"/>
      <c r="O283" s="12"/>
      <c r="P283" s="14">
        <v>1</v>
      </c>
      <c r="Q283" s="12"/>
      <c r="R283" s="12"/>
      <c r="S283" s="14"/>
      <c r="T283" s="14">
        <v>1</v>
      </c>
      <c r="U283" s="60">
        <v>1</v>
      </c>
      <c r="V283" s="12">
        <v>1</v>
      </c>
      <c r="W283" s="14">
        <v>1</v>
      </c>
      <c r="X283" s="14">
        <v>1</v>
      </c>
      <c r="Y283" s="14">
        <v>1</v>
      </c>
      <c r="Z283" s="12">
        <v>1</v>
      </c>
      <c r="AA283" s="12">
        <v>1</v>
      </c>
      <c r="AB283" s="12">
        <v>1</v>
      </c>
      <c r="AD283" s="60">
        <v>1</v>
      </c>
      <c r="AE283" s="12">
        <v>1</v>
      </c>
      <c r="AF283" s="42">
        <v>1</v>
      </c>
      <c r="AG283" s="14">
        <v>1</v>
      </c>
      <c r="AH283" s="14"/>
      <c r="AI283" s="14">
        <v>1</v>
      </c>
      <c r="AJ283" s="14">
        <v>1</v>
      </c>
      <c r="AK283" s="14">
        <v>1</v>
      </c>
      <c r="AL283" s="12">
        <v>1</v>
      </c>
      <c r="AM283" s="14">
        <v>1</v>
      </c>
      <c r="AN283" s="14"/>
      <c r="AO283" s="12">
        <v>1</v>
      </c>
      <c r="AP283" s="43">
        <v>1</v>
      </c>
      <c r="AQ283" s="43">
        <v>1</v>
      </c>
      <c r="AR283" s="14">
        <v>1</v>
      </c>
      <c r="AS283" s="14">
        <v>1</v>
      </c>
      <c r="AT283" s="14">
        <v>1</v>
      </c>
      <c r="AU283" s="14">
        <v>1</v>
      </c>
      <c r="AV283" s="14">
        <v>1</v>
      </c>
      <c r="AW283" s="64">
        <v>27</v>
      </c>
      <c r="AX283" s="51"/>
      <c r="AY283" s="12"/>
      <c r="AZ283" s="12">
        <v>1</v>
      </c>
      <c r="BA283" s="14">
        <v>1</v>
      </c>
      <c r="BB283" s="12">
        <v>1</v>
      </c>
      <c r="BC283" s="14">
        <v>1</v>
      </c>
      <c r="BD283" s="14">
        <v>1</v>
      </c>
      <c r="BF283" s="14"/>
      <c r="BG283">
        <v>1</v>
      </c>
      <c r="BH283" s="14">
        <v>1</v>
      </c>
      <c r="BI283" s="12">
        <v>1</v>
      </c>
      <c r="BJ283" s="14">
        <v>1</v>
      </c>
      <c r="BL283" s="12">
        <v>1</v>
      </c>
      <c r="BM283" s="12">
        <v>1</v>
      </c>
      <c r="BN283" s="14">
        <v>1</v>
      </c>
      <c r="BO283" s="14">
        <v>1</v>
      </c>
      <c r="BP283" s="14">
        <v>1</v>
      </c>
      <c r="BQ283" s="14">
        <v>1</v>
      </c>
      <c r="BR283" s="12">
        <v>1</v>
      </c>
      <c r="BS283" s="14">
        <v>1</v>
      </c>
      <c r="BT283" s="14">
        <v>1</v>
      </c>
      <c r="BU283" s="14">
        <v>1</v>
      </c>
      <c r="BV283" s="14"/>
      <c r="BW283" s="14">
        <v>1</v>
      </c>
      <c r="BX283" s="14">
        <v>1</v>
      </c>
      <c r="BY283" s="12">
        <v>1</v>
      </c>
      <c r="BZ283" s="12">
        <v>1</v>
      </c>
      <c r="CA283" s="14">
        <v>1</v>
      </c>
      <c r="CB283" s="14">
        <v>1</v>
      </c>
      <c r="CC283" s="14"/>
      <c r="CD283" s="14">
        <v>1</v>
      </c>
      <c r="CE283" s="14">
        <v>1</v>
      </c>
      <c r="CF283" s="14"/>
      <c r="CG283" s="14">
        <v>1</v>
      </c>
      <c r="CH283" s="14">
        <v>1</v>
      </c>
      <c r="CI283" s="12">
        <v>1</v>
      </c>
      <c r="CJ283" s="60">
        <v>1</v>
      </c>
      <c r="CK283" s="14">
        <v>1</v>
      </c>
      <c r="CL283" s="12">
        <v>1</v>
      </c>
      <c r="CM283" s="60">
        <v>1</v>
      </c>
      <c r="CN283" s="14">
        <v>1</v>
      </c>
      <c r="CO283" s="14">
        <v>1</v>
      </c>
      <c r="CP283" s="12">
        <v>1</v>
      </c>
      <c r="CQ283" s="60">
        <v>1</v>
      </c>
      <c r="CR283" s="43">
        <v>1</v>
      </c>
      <c r="CS283" s="60"/>
      <c r="CT283" s="12">
        <v>1</v>
      </c>
      <c r="CU283" s="12">
        <v>1</v>
      </c>
      <c r="CV283" s="29">
        <v>1</v>
      </c>
      <c r="CW283" s="14">
        <v>1</v>
      </c>
      <c r="CX283" s="12">
        <v>1</v>
      </c>
      <c r="CY283" s="12">
        <v>1</v>
      </c>
      <c r="CZ283" s="60">
        <v>1</v>
      </c>
      <c r="DA283" s="14">
        <v>1</v>
      </c>
      <c r="DB283" s="12">
        <v>1</v>
      </c>
      <c r="DC283" s="12">
        <v>1</v>
      </c>
      <c r="DD283" s="60">
        <v>1</v>
      </c>
      <c r="DE283" s="12">
        <v>1</v>
      </c>
      <c r="DF283" s="12">
        <v>1</v>
      </c>
      <c r="DG283" s="60"/>
      <c r="DH283" s="12">
        <v>1</v>
      </c>
      <c r="DI283" s="12">
        <v>1</v>
      </c>
      <c r="DJ283" s="60">
        <v>1</v>
      </c>
      <c r="DK283" s="60">
        <v>1</v>
      </c>
      <c r="DL283" s="60">
        <v>1</v>
      </c>
      <c r="DM283" s="60">
        <v>1</v>
      </c>
      <c r="DO283" s="14">
        <v>1</v>
      </c>
      <c r="DP283" s="14">
        <v>1</v>
      </c>
      <c r="DQ283" s="43">
        <v>1</v>
      </c>
      <c r="DR283" s="14">
        <v>1</v>
      </c>
      <c r="DS283" s="14">
        <v>1</v>
      </c>
      <c r="DV283" s="12">
        <v>1</v>
      </c>
      <c r="DW283" s="14">
        <v>1</v>
      </c>
      <c r="DX283" s="14">
        <v>1</v>
      </c>
      <c r="DY283" s="12">
        <v>1</v>
      </c>
      <c r="DZ283" s="12"/>
      <c r="EA283" s="43">
        <v>1</v>
      </c>
      <c r="EB283" s="14">
        <v>1</v>
      </c>
      <c r="EC283" s="14"/>
      <c r="ED283" s="14">
        <v>1</v>
      </c>
      <c r="EE283" s="12">
        <v>1</v>
      </c>
      <c r="EF283" s="14"/>
      <c r="EG283" s="14">
        <v>1</v>
      </c>
      <c r="EH283" s="12">
        <v>1</v>
      </c>
      <c r="EI283" s="14">
        <v>1</v>
      </c>
      <c r="EJ283" s="14">
        <v>1</v>
      </c>
      <c r="EK283" s="14">
        <v>1</v>
      </c>
      <c r="EL283" s="43">
        <v>1</v>
      </c>
      <c r="EM283" s="64">
        <v>1</v>
      </c>
      <c r="EN283" s="51"/>
      <c r="EO283">
        <v>1</v>
      </c>
      <c r="EP283" s="12"/>
      <c r="EQ283" s="37">
        <v>1</v>
      </c>
      <c r="ER283" s="60">
        <v>1</v>
      </c>
      <c r="ES283" s="43">
        <v>1</v>
      </c>
      <c r="ET283" s="12">
        <v>1</v>
      </c>
      <c r="EU283" s="14">
        <v>1</v>
      </c>
      <c r="EV283" s="14"/>
      <c r="EW283" s="14">
        <v>1</v>
      </c>
      <c r="EX283" s="14"/>
      <c r="EY283" s="86">
        <f t="shared" si="18"/>
        <v>147</v>
      </c>
    </row>
    <row r="284" spans="1:157" x14ac:dyDescent="0.2">
      <c r="A284" s="13" t="s">
        <v>216</v>
      </c>
      <c r="B284" t="s">
        <v>990</v>
      </c>
      <c r="C284" s="7">
        <v>150</v>
      </c>
      <c r="D284" t="s">
        <v>410</v>
      </c>
      <c r="E284" t="s">
        <v>410</v>
      </c>
      <c r="F284" s="14">
        <v>1</v>
      </c>
      <c r="G284" s="43">
        <v>1</v>
      </c>
      <c r="H284" s="47">
        <v>1</v>
      </c>
      <c r="I284" s="14">
        <v>1</v>
      </c>
      <c r="J284" s="47">
        <v>1</v>
      </c>
      <c r="L284" s="14">
        <v>1</v>
      </c>
      <c r="M284" s="12">
        <v>1</v>
      </c>
      <c r="N284" s="12">
        <v>1</v>
      </c>
      <c r="O284" s="12"/>
      <c r="P284" s="14">
        <v>1</v>
      </c>
      <c r="Q284" s="12">
        <v>1</v>
      </c>
      <c r="R284" s="12"/>
      <c r="S284" s="14">
        <v>1</v>
      </c>
      <c r="T284" s="14">
        <v>1</v>
      </c>
      <c r="V284" s="12">
        <v>1</v>
      </c>
      <c r="W284" s="14">
        <v>1</v>
      </c>
      <c r="X284" s="14">
        <v>1</v>
      </c>
      <c r="Y284" s="14">
        <v>1</v>
      </c>
      <c r="Z284" s="12">
        <v>1</v>
      </c>
      <c r="AA284" s="14">
        <v>1</v>
      </c>
      <c r="AB284" s="14">
        <v>1</v>
      </c>
      <c r="AC284" s="43">
        <v>1</v>
      </c>
      <c r="AD284" s="14">
        <v>1</v>
      </c>
      <c r="AE284" s="12">
        <v>1</v>
      </c>
      <c r="AF284" s="12">
        <v>1</v>
      </c>
      <c r="AG284" s="14">
        <v>1</v>
      </c>
      <c r="AH284" s="14"/>
      <c r="AI284" s="14">
        <v>1</v>
      </c>
      <c r="AJ284" s="14">
        <v>1</v>
      </c>
      <c r="AK284" s="14">
        <v>1</v>
      </c>
      <c r="AL284" s="12">
        <v>1</v>
      </c>
      <c r="AM284" s="14">
        <v>1</v>
      </c>
      <c r="AN284" s="14">
        <v>1</v>
      </c>
      <c r="AO284" s="12">
        <v>1</v>
      </c>
      <c r="AP284" s="14">
        <v>1</v>
      </c>
      <c r="AQ284" s="43">
        <v>1</v>
      </c>
      <c r="AR284" s="14">
        <v>1</v>
      </c>
      <c r="AS284" s="14">
        <v>1</v>
      </c>
      <c r="AT284" s="14">
        <v>1</v>
      </c>
      <c r="AU284" s="14">
        <v>1</v>
      </c>
      <c r="AV284" s="14">
        <v>1</v>
      </c>
      <c r="AW284" s="64">
        <v>27</v>
      </c>
      <c r="AX284" s="51"/>
      <c r="AY284" s="12"/>
      <c r="AZ284" s="12">
        <v>1</v>
      </c>
      <c r="BA284" s="14">
        <v>1</v>
      </c>
      <c r="BB284" s="14">
        <v>1</v>
      </c>
      <c r="BC284" s="14">
        <v>1</v>
      </c>
      <c r="BD284" s="14">
        <v>1</v>
      </c>
      <c r="BF284" s="14">
        <v>1</v>
      </c>
      <c r="BG284">
        <v>1</v>
      </c>
      <c r="BH284" s="14">
        <v>1</v>
      </c>
      <c r="BI284" s="12">
        <v>1</v>
      </c>
      <c r="BJ284" s="14">
        <v>1</v>
      </c>
      <c r="BL284" s="15"/>
      <c r="BM284" s="12">
        <v>1</v>
      </c>
      <c r="BN284" s="12">
        <v>1</v>
      </c>
      <c r="BO284" s="14">
        <v>1</v>
      </c>
      <c r="BP284" s="14">
        <v>1</v>
      </c>
      <c r="BQ284" s="14">
        <v>1</v>
      </c>
      <c r="BR284" s="12">
        <v>1</v>
      </c>
      <c r="BS284" s="14">
        <v>1</v>
      </c>
      <c r="BT284" s="43">
        <v>1</v>
      </c>
      <c r="BU284" s="14">
        <v>1</v>
      </c>
      <c r="BV284" s="14"/>
      <c r="BW284" s="12">
        <v>1</v>
      </c>
      <c r="BX284" s="14">
        <v>1</v>
      </c>
      <c r="BY284" s="12">
        <v>1</v>
      </c>
      <c r="BZ284" s="12">
        <v>1</v>
      </c>
      <c r="CA284" s="14">
        <v>1</v>
      </c>
      <c r="CB284" s="14">
        <v>1</v>
      </c>
      <c r="CC284" s="14"/>
      <c r="CD284" s="14">
        <v>1</v>
      </c>
      <c r="CE284" s="14">
        <v>1</v>
      </c>
      <c r="CF284" s="14"/>
      <c r="CG284" s="14">
        <v>1</v>
      </c>
      <c r="CH284" s="14">
        <v>1</v>
      </c>
      <c r="CI284" s="12">
        <v>1</v>
      </c>
      <c r="CJ284" s="60">
        <v>1</v>
      </c>
      <c r="CK284" s="14">
        <v>1</v>
      </c>
      <c r="CL284" s="12">
        <v>1</v>
      </c>
      <c r="CM284" s="60">
        <v>1</v>
      </c>
      <c r="CN284" s="14">
        <v>1</v>
      </c>
      <c r="CO284" s="14">
        <v>1</v>
      </c>
      <c r="CP284" s="43">
        <v>1</v>
      </c>
      <c r="CQ284" s="60">
        <v>1</v>
      </c>
      <c r="CR284" s="43">
        <v>1</v>
      </c>
      <c r="CS284" s="14">
        <v>1</v>
      </c>
      <c r="CT284" s="12">
        <v>1</v>
      </c>
      <c r="CU284" s="12"/>
      <c r="CV284" s="12">
        <v>1</v>
      </c>
      <c r="CW284" s="14">
        <v>1</v>
      </c>
      <c r="CX284" s="12">
        <v>1</v>
      </c>
      <c r="CY284" s="12">
        <v>1</v>
      </c>
      <c r="CZ284" s="60">
        <v>1</v>
      </c>
      <c r="DA284" s="14">
        <v>1</v>
      </c>
      <c r="DB284" s="14">
        <v>1</v>
      </c>
      <c r="DC284" s="12">
        <v>1</v>
      </c>
      <c r="DD284" s="60">
        <v>1</v>
      </c>
      <c r="DE284" s="12">
        <v>1</v>
      </c>
      <c r="DF284" s="12"/>
      <c r="DG284" s="14">
        <v>1</v>
      </c>
      <c r="DH284" s="12">
        <v>1</v>
      </c>
      <c r="DI284" s="12">
        <v>1</v>
      </c>
      <c r="DJ284" s="60">
        <v>1</v>
      </c>
      <c r="DK284" s="60">
        <v>1</v>
      </c>
      <c r="DL284" s="60">
        <v>1</v>
      </c>
      <c r="DM284" s="60">
        <v>1</v>
      </c>
      <c r="DN284" s="60">
        <v>1</v>
      </c>
      <c r="DO284" s="14">
        <v>1</v>
      </c>
      <c r="DP284" s="14">
        <v>1</v>
      </c>
      <c r="DQ284" s="12">
        <v>1</v>
      </c>
      <c r="DR284" s="14">
        <v>1</v>
      </c>
      <c r="DS284" s="14">
        <v>1</v>
      </c>
      <c r="DV284" s="12">
        <v>1</v>
      </c>
      <c r="DW284" s="12">
        <v>1</v>
      </c>
      <c r="DX284" s="14">
        <v>1</v>
      </c>
      <c r="DY284" s="12">
        <v>1</v>
      </c>
      <c r="DZ284" s="12"/>
      <c r="EA284" s="43">
        <v>1</v>
      </c>
      <c r="EB284" s="14">
        <v>1</v>
      </c>
      <c r="EC284" s="14"/>
      <c r="ED284" s="14"/>
      <c r="EE284" s="12">
        <v>1</v>
      </c>
      <c r="EF284" s="12"/>
      <c r="EG284" s="14">
        <v>1</v>
      </c>
      <c r="EH284" s="12">
        <v>1</v>
      </c>
      <c r="EI284" s="14">
        <v>1</v>
      </c>
      <c r="EJ284" s="14">
        <v>1</v>
      </c>
      <c r="EK284" s="14"/>
      <c r="EL284" s="14">
        <v>1</v>
      </c>
      <c r="EM284" s="64">
        <v>1</v>
      </c>
      <c r="EN284" s="51"/>
      <c r="EO284">
        <v>1</v>
      </c>
      <c r="EP284" s="12"/>
      <c r="EQ284" s="37">
        <v>1</v>
      </c>
      <c r="ER284" s="60">
        <v>1</v>
      </c>
      <c r="ES284" s="43">
        <v>1</v>
      </c>
      <c r="ET284" s="12">
        <v>1</v>
      </c>
      <c r="EU284" s="14">
        <v>1</v>
      </c>
      <c r="EV284" s="14">
        <v>1</v>
      </c>
      <c r="EW284" s="12">
        <v>1</v>
      </c>
      <c r="EX284" s="12"/>
      <c r="EY284" s="88">
        <f t="shared" si="18"/>
        <v>150</v>
      </c>
    </row>
    <row r="285" spans="1:157" x14ac:dyDescent="0.2">
      <c r="A285" s="13" t="s">
        <v>356</v>
      </c>
      <c r="B285" t="s">
        <v>357</v>
      </c>
      <c r="C285" s="7">
        <v>29</v>
      </c>
      <c r="F285" s="14"/>
      <c r="H285" s="16"/>
      <c r="J285" s="16"/>
      <c r="L285" s="14"/>
      <c r="M285" s="12"/>
      <c r="N285" s="12"/>
      <c r="O285" s="12"/>
      <c r="P285" s="14"/>
      <c r="Q285">
        <v>1</v>
      </c>
      <c r="S285" s="14"/>
      <c r="T285" s="14"/>
      <c r="V285" s="12"/>
      <c r="X285" s="14"/>
      <c r="Z285" s="12"/>
      <c r="AA285" s="12"/>
      <c r="AB285" s="15"/>
      <c r="AD285" s="16"/>
      <c r="AE285" s="12"/>
      <c r="AF285" s="12"/>
      <c r="AG285" s="12"/>
      <c r="AH285" s="14"/>
      <c r="AI285" s="14"/>
      <c r="AJ285" s="14"/>
      <c r="AL285" s="12"/>
      <c r="AN285" s="14"/>
      <c r="AR285" s="14"/>
      <c r="AS285" s="14"/>
      <c r="AT285" s="14"/>
      <c r="AU285" s="14"/>
      <c r="AV285" s="14"/>
      <c r="AW285" s="64"/>
      <c r="AX285" s="51">
        <v>27</v>
      </c>
      <c r="AY285" s="12"/>
      <c r="AZ285" s="12"/>
      <c r="BA285" s="14"/>
      <c r="BC285" s="14"/>
      <c r="BD285" s="14"/>
      <c r="BF285" s="14"/>
      <c r="BJ285" s="14"/>
      <c r="BM285" s="12"/>
      <c r="BR285" s="15"/>
      <c r="BV285" s="14"/>
      <c r="BX285" s="14"/>
      <c r="BZ285" s="12"/>
      <c r="CA285" s="14"/>
      <c r="CB285" s="14"/>
      <c r="CC285" s="14"/>
      <c r="CD285" s="14"/>
      <c r="CE285" s="14"/>
      <c r="CF285" s="14"/>
      <c r="CG285" s="14"/>
      <c r="CN285" s="12"/>
      <c r="CO285" s="14"/>
      <c r="CP285" s="12"/>
      <c r="CT285" s="12"/>
      <c r="CU285" s="12"/>
      <c r="CV285" s="12"/>
      <c r="CW285" s="12"/>
      <c r="DA285" s="16"/>
      <c r="DC285" s="12"/>
      <c r="DD285" s="12"/>
      <c r="DH285" s="12"/>
      <c r="DO285" s="14"/>
      <c r="DP285" s="14"/>
      <c r="DQ285" s="12"/>
      <c r="DR285" s="12"/>
      <c r="DS285" s="14"/>
      <c r="DV285" s="12"/>
      <c r="DW285" s="12"/>
      <c r="DX285" s="14"/>
      <c r="DY285" s="12"/>
      <c r="DZ285" s="12"/>
      <c r="EA285" s="12"/>
      <c r="EB285" s="12"/>
      <c r="EC285" s="12"/>
      <c r="ED285" s="14"/>
      <c r="EE285" s="15"/>
      <c r="EF285" s="12"/>
      <c r="EG285" s="14"/>
      <c r="EH285" s="12"/>
      <c r="EI285" s="14"/>
      <c r="EJ285" s="14"/>
      <c r="EK285" s="14"/>
      <c r="EL285" s="14"/>
      <c r="EM285" s="64"/>
      <c r="EN285" s="51">
        <v>1</v>
      </c>
      <c r="EP285" s="12"/>
      <c r="EQ285" s="12"/>
      <c r="ET285" s="12"/>
      <c r="EU285" s="14"/>
      <c r="EV285" s="14"/>
      <c r="EW285" s="12"/>
      <c r="EX285" s="12"/>
      <c r="EY285" s="88">
        <f t="shared" si="18"/>
        <v>29</v>
      </c>
    </row>
    <row r="286" spans="1:157" x14ac:dyDescent="0.2">
      <c r="A286" s="13" t="s">
        <v>358</v>
      </c>
      <c r="B286" t="s">
        <v>359</v>
      </c>
      <c r="C286" s="7">
        <v>35</v>
      </c>
      <c r="F286" s="14"/>
      <c r="J286" s="16"/>
      <c r="L286" s="14"/>
      <c r="M286" s="12"/>
      <c r="N286" s="12"/>
      <c r="O286" s="12"/>
      <c r="P286" s="14"/>
      <c r="S286" s="14"/>
      <c r="T286" s="14"/>
      <c r="V286" s="37">
        <v>1</v>
      </c>
      <c r="X286" s="14"/>
      <c r="Z286" s="12"/>
      <c r="AA286" s="12"/>
      <c r="AB286" s="15"/>
      <c r="AD286" s="16"/>
      <c r="AE286" s="12"/>
      <c r="AF286" s="12"/>
      <c r="AG286" s="12"/>
      <c r="AH286" s="14"/>
      <c r="AI286" s="14"/>
      <c r="AJ286" s="14"/>
      <c r="AL286" s="12"/>
      <c r="AN286" s="14"/>
      <c r="AQ286">
        <v>1</v>
      </c>
      <c r="AR286" s="14"/>
      <c r="AS286" s="14"/>
      <c r="AT286" s="14"/>
      <c r="AU286" s="14"/>
      <c r="AV286" s="14"/>
      <c r="AW286" s="64"/>
      <c r="AX286" s="51">
        <v>27</v>
      </c>
      <c r="AY286" s="12"/>
      <c r="AZ286" s="12"/>
      <c r="BA286" s="14"/>
      <c r="BC286" s="14"/>
      <c r="BD286" s="14"/>
      <c r="BF286" s="14"/>
      <c r="BJ286" s="14"/>
      <c r="BM286" s="12"/>
      <c r="BR286" s="15"/>
      <c r="BV286" s="14"/>
      <c r="BX286" s="14"/>
      <c r="BZ286" s="12"/>
      <c r="CA286" s="14"/>
      <c r="CB286" s="14"/>
      <c r="CC286" s="14"/>
      <c r="CD286" s="14"/>
      <c r="CE286" s="14"/>
      <c r="CF286" s="14"/>
      <c r="CG286" s="14"/>
      <c r="CN286" s="12"/>
      <c r="CO286" s="14"/>
      <c r="CP286" s="12"/>
      <c r="CR286" s="43">
        <v>1</v>
      </c>
      <c r="CT286" s="12"/>
      <c r="CU286" s="12"/>
      <c r="CV286" s="12"/>
      <c r="CW286" s="12"/>
      <c r="DA286" s="16"/>
      <c r="DC286" s="12"/>
      <c r="DD286" s="12">
        <v>1</v>
      </c>
      <c r="DH286" s="12"/>
      <c r="DO286" s="14"/>
      <c r="DP286" s="14"/>
      <c r="DQ286" s="37">
        <v>1</v>
      </c>
      <c r="DR286" s="12"/>
      <c r="DS286" s="14"/>
      <c r="DV286" s="12"/>
      <c r="DW286" s="12"/>
      <c r="DX286" s="14"/>
      <c r="DY286" s="12"/>
      <c r="DZ286" s="12"/>
      <c r="EA286" s="37">
        <v>1</v>
      </c>
      <c r="EB286" s="12"/>
      <c r="EC286" s="12"/>
      <c r="ED286" s="14"/>
      <c r="EE286" s="15"/>
      <c r="EF286" s="12"/>
      <c r="EG286" s="14"/>
      <c r="EH286" s="12"/>
      <c r="EI286" s="14"/>
      <c r="EJ286" s="43">
        <v>1</v>
      </c>
      <c r="EK286" s="14"/>
      <c r="EL286" s="14"/>
      <c r="EM286" s="64"/>
      <c r="EN286" s="51">
        <v>1</v>
      </c>
      <c r="EP286" s="12"/>
      <c r="EQ286" s="12"/>
      <c r="ET286" s="12"/>
      <c r="EU286" s="14"/>
      <c r="EV286" s="14"/>
      <c r="EW286" s="12"/>
      <c r="EX286" s="12"/>
      <c r="EY286" s="88">
        <f t="shared" si="18"/>
        <v>35</v>
      </c>
    </row>
    <row r="287" spans="1:157" s="43" customFormat="1" x14ac:dyDescent="0.2">
      <c r="A287" s="52" t="s">
        <v>352</v>
      </c>
      <c r="B287" s="43" t="s">
        <v>353</v>
      </c>
      <c r="C287" s="86">
        <v>29</v>
      </c>
      <c r="D287" s="43" t="s">
        <v>410</v>
      </c>
      <c r="AW287" s="64"/>
      <c r="AX287" s="64">
        <v>27</v>
      </c>
      <c r="BK287" s="60"/>
      <c r="CJ287" s="60"/>
      <c r="CM287" s="60"/>
      <c r="CQ287" s="60"/>
      <c r="DJ287" s="60"/>
      <c r="DK287" s="60"/>
      <c r="DL287" s="60"/>
      <c r="DT287" s="60"/>
      <c r="DU287" s="60"/>
      <c r="EJ287" s="43">
        <v>1</v>
      </c>
      <c r="EM287" s="64"/>
      <c r="EN287" s="64">
        <v>1</v>
      </c>
      <c r="EY287" s="88">
        <f t="shared" si="18"/>
        <v>29</v>
      </c>
      <c r="FA287"/>
    </row>
    <row r="288" spans="1:157" x14ac:dyDescent="0.2">
      <c r="A288" s="13" t="s">
        <v>354</v>
      </c>
      <c r="B288" s="49" t="s">
        <v>355</v>
      </c>
      <c r="C288" s="7">
        <v>40</v>
      </c>
      <c r="F288" s="14"/>
      <c r="J288" s="16"/>
      <c r="L288" s="14"/>
      <c r="M288" s="12"/>
      <c r="N288" s="12"/>
      <c r="O288" s="12"/>
      <c r="P288" s="14"/>
      <c r="Q288" s="12"/>
      <c r="R288" s="12"/>
      <c r="S288" s="14"/>
      <c r="T288" s="14"/>
      <c r="V288" s="12"/>
      <c r="W288" s="12">
        <v>1</v>
      </c>
      <c r="X288" s="14"/>
      <c r="Y288" s="12">
        <v>1</v>
      </c>
      <c r="Z288" s="12"/>
      <c r="AA288" s="12"/>
      <c r="AB288" s="15"/>
      <c r="AD288" s="12">
        <v>1</v>
      </c>
      <c r="AE288" s="12"/>
      <c r="AF288" s="12"/>
      <c r="AG288" s="12"/>
      <c r="AH288" s="14"/>
      <c r="AI288" s="14"/>
      <c r="AJ288" s="14"/>
      <c r="AK288" s="12"/>
      <c r="AL288" s="12"/>
      <c r="AN288" s="14"/>
      <c r="AO288" s="12"/>
      <c r="AP288" s="12"/>
      <c r="AQ288" s="12"/>
      <c r="AR288" s="14"/>
      <c r="AS288" s="14"/>
      <c r="AT288" s="14"/>
      <c r="AU288" s="14"/>
      <c r="AV288" s="14"/>
      <c r="AW288" s="64">
        <v>27</v>
      </c>
      <c r="AX288" s="51"/>
      <c r="AY288" s="12"/>
      <c r="AZ288" s="12"/>
      <c r="BA288" s="14"/>
      <c r="BB288" s="12">
        <v>1</v>
      </c>
      <c r="BC288" s="14"/>
      <c r="BD288" s="14"/>
      <c r="BF288" s="14"/>
      <c r="BH288" s="12">
        <v>1</v>
      </c>
      <c r="BI288" s="12"/>
      <c r="BJ288" s="14"/>
      <c r="BL288" s="18"/>
      <c r="BM288" s="12"/>
      <c r="BN288" s="12"/>
      <c r="BO288" s="12"/>
      <c r="BP288" s="12"/>
      <c r="BQ288" s="12"/>
      <c r="BR288" s="15"/>
      <c r="BS288" s="12"/>
      <c r="BT288" s="12"/>
      <c r="BU288" s="12"/>
      <c r="BV288" s="14"/>
      <c r="BW288" s="12"/>
      <c r="BX288" s="14"/>
      <c r="BY288" s="12"/>
      <c r="BZ288" s="12"/>
      <c r="CA288" s="14"/>
      <c r="CB288" s="14"/>
      <c r="CC288" s="14"/>
      <c r="CD288" s="14"/>
      <c r="CE288" s="14"/>
      <c r="CF288" s="14"/>
      <c r="CG288" s="14"/>
      <c r="CH288" s="12"/>
      <c r="CI288" s="12"/>
      <c r="CK288" s="12">
        <v>1</v>
      </c>
      <c r="CL288" s="12">
        <v>1</v>
      </c>
      <c r="CN288" s="12"/>
      <c r="CO288" s="14"/>
      <c r="CP288" s="12"/>
      <c r="CS288" s="12"/>
      <c r="CT288" s="12"/>
      <c r="CU288" s="12"/>
      <c r="CV288" s="12"/>
      <c r="CW288" s="12"/>
      <c r="CX288" s="12">
        <v>1</v>
      </c>
      <c r="CY288" s="12"/>
      <c r="DA288" s="12">
        <v>1</v>
      </c>
      <c r="DB288" s="12"/>
      <c r="DC288" s="12"/>
      <c r="DD288" s="12"/>
      <c r="DE288" s="12"/>
      <c r="DF288" s="12"/>
      <c r="DG288" s="12"/>
      <c r="DH288" s="12"/>
      <c r="DI288" s="12"/>
      <c r="DO288" s="14"/>
      <c r="DP288" s="14"/>
      <c r="DQ288" s="37">
        <v>1</v>
      </c>
      <c r="DR288" s="12">
        <v>1</v>
      </c>
      <c r="DS288" s="14"/>
      <c r="DV288" s="12"/>
      <c r="DW288" s="12"/>
      <c r="DX288" s="14"/>
      <c r="DY288" s="12"/>
      <c r="DZ288" s="12"/>
      <c r="EA288" s="12"/>
      <c r="EB288" s="12"/>
      <c r="EC288" s="12"/>
      <c r="ED288" s="14"/>
      <c r="EE288" s="15"/>
      <c r="EF288" s="12">
        <v>1</v>
      </c>
      <c r="EG288" s="14"/>
      <c r="EH288" s="12"/>
      <c r="EI288" s="14"/>
      <c r="EJ288" s="14"/>
      <c r="EK288" s="14"/>
      <c r="EL288" s="14"/>
      <c r="EM288" s="64">
        <v>1</v>
      </c>
      <c r="EN288" s="51"/>
      <c r="EP288" s="12"/>
      <c r="EQ288" s="12"/>
      <c r="ET288" s="12"/>
      <c r="EU288" s="14"/>
      <c r="EV288" s="14"/>
      <c r="EW288" s="12"/>
      <c r="EX288" s="12"/>
      <c r="EY288" s="88">
        <f t="shared" si="18"/>
        <v>40</v>
      </c>
    </row>
    <row r="289" spans="1:157" s="49" customFormat="1" x14ac:dyDescent="0.2">
      <c r="A289" s="66" t="s">
        <v>835</v>
      </c>
      <c r="B289" s="48" t="s">
        <v>834</v>
      </c>
      <c r="C289" s="67">
        <v>29</v>
      </c>
      <c r="F289" s="68"/>
      <c r="G289" s="64"/>
      <c r="J289" s="72"/>
      <c r="L289" s="68"/>
      <c r="M289" s="51"/>
      <c r="N289" s="51"/>
      <c r="O289" s="51"/>
      <c r="P289" s="68"/>
      <c r="Q289" s="51"/>
      <c r="R289" s="51"/>
      <c r="S289" s="68"/>
      <c r="T289" s="68"/>
      <c r="U289" s="65"/>
      <c r="V289" s="51"/>
      <c r="W289" s="51"/>
      <c r="X289" s="68"/>
      <c r="Y289" s="51"/>
      <c r="Z289" s="51"/>
      <c r="AA289" s="51"/>
      <c r="AB289" s="69"/>
      <c r="AC289" s="64"/>
      <c r="AD289" s="51"/>
      <c r="AE289" s="51"/>
      <c r="AF289" s="51"/>
      <c r="AG289" s="51"/>
      <c r="AH289" s="68"/>
      <c r="AI289" s="68"/>
      <c r="AJ289" s="68"/>
      <c r="AK289" s="51"/>
      <c r="AL289" s="51"/>
      <c r="AN289" s="68"/>
      <c r="AO289" s="51"/>
      <c r="AP289" s="51"/>
      <c r="AQ289" s="51"/>
      <c r="AR289" s="68"/>
      <c r="AS289" s="68"/>
      <c r="AT289" s="68"/>
      <c r="AU289" s="68"/>
      <c r="AV289" s="68"/>
      <c r="AW289" s="64"/>
      <c r="AX289" s="51">
        <v>27</v>
      </c>
      <c r="AY289" s="51"/>
      <c r="AZ289" s="51"/>
      <c r="BA289" s="68"/>
      <c r="BB289" s="51"/>
      <c r="BC289" s="68"/>
      <c r="BD289" s="68"/>
      <c r="BE289" s="64"/>
      <c r="BF289" s="68"/>
      <c r="BH289" s="51"/>
      <c r="BI289" s="51"/>
      <c r="BJ289" s="68"/>
      <c r="BK289" s="65"/>
      <c r="BL289" s="73"/>
      <c r="BM289" s="51"/>
      <c r="BN289" s="51"/>
      <c r="BO289" s="51"/>
      <c r="BP289" s="51"/>
      <c r="BQ289" s="51"/>
      <c r="BR289" s="69"/>
      <c r="BS289" s="51"/>
      <c r="BT289" s="51"/>
      <c r="BU289" s="51"/>
      <c r="BV289" s="68"/>
      <c r="BW289" s="51"/>
      <c r="BX289" s="68"/>
      <c r="BY289" s="51"/>
      <c r="BZ289" s="51"/>
      <c r="CA289" s="68"/>
      <c r="CB289" s="68"/>
      <c r="CC289" s="68"/>
      <c r="CD289" s="68"/>
      <c r="CE289" s="68"/>
      <c r="CF289" s="68"/>
      <c r="CG289" s="68"/>
      <c r="CH289" s="51"/>
      <c r="CI289" s="51"/>
      <c r="CJ289" s="65"/>
      <c r="CK289" s="51"/>
      <c r="CL289" s="51"/>
      <c r="CM289" s="65"/>
      <c r="CN289" s="51"/>
      <c r="CO289" s="68"/>
      <c r="CP289" s="51"/>
      <c r="CQ289" s="65"/>
      <c r="CR289" s="68"/>
      <c r="CS289" s="51"/>
      <c r="CT289" s="51"/>
      <c r="CU289" s="51"/>
      <c r="CV289" s="51"/>
      <c r="CW289" s="51"/>
      <c r="CX289" s="51"/>
      <c r="CY289" s="51"/>
      <c r="CZ289" s="65"/>
      <c r="DA289" s="51"/>
      <c r="DB289" s="51"/>
      <c r="DC289" s="51"/>
      <c r="DD289" s="51"/>
      <c r="DE289" s="51"/>
      <c r="DF289" s="51"/>
      <c r="DG289" s="51"/>
      <c r="DH289" s="51"/>
      <c r="DI289" s="51"/>
      <c r="DJ289" s="65"/>
      <c r="DK289" s="65"/>
      <c r="DL289" s="65"/>
      <c r="DM289" s="65"/>
      <c r="DN289" s="64"/>
      <c r="DO289" s="68"/>
      <c r="DP289" s="68"/>
      <c r="DQ289" s="51"/>
      <c r="DR289" s="51"/>
      <c r="DS289" s="68"/>
      <c r="DT289" s="65"/>
      <c r="DU289" s="65"/>
      <c r="DV289" s="51"/>
      <c r="DW289" s="51"/>
      <c r="DX289" s="68"/>
      <c r="DY289" s="51"/>
      <c r="DZ289" s="51"/>
      <c r="EA289" s="51">
        <v>1</v>
      </c>
      <c r="EB289" s="51"/>
      <c r="EC289" s="51"/>
      <c r="ED289" s="68"/>
      <c r="EE289" s="69"/>
      <c r="EF289" s="51"/>
      <c r="EG289" s="68"/>
      <c r="EH289" s="51"/>
      <c r="EI289" s="68"/>
      <c r="EJ289" s="68"/>
      <c r="EK289" s="68"/>
      <c r="EL289" s="68"/>
      <c r="EM289" s="64"/>
      <c r="EN289" s="51">
        <v>1</v>
      </c>
      <c r="EP289" s="51"/>
      <c r="EQ289" s="51"/>
      <c r="ER289" s="65"/>
      <c r="ES289" s="65"/>
      <c r="ET289" s="51"/>
      <c r="EU289" s="68"/>
      <c r="EV289" s="68"/>
      <c r="EW289" s="51"/>
      <c r="EX289" s="51"/>
      <c r="EY289" s="88">
        <f t="shared" si="18"/>
        <v>29</v>
      </c>
      <c r="FA289"/>
    </row>
    <row r="290" spans="1:157" s="49" customFormat="1" x14ac:dyDescent="0.2">
      <c r="A290" s="66" t="s">
        <v>1183</v>
      </c>
      <c r="B290" s="83" t="s">
        <v>1066</v>
      </c>
      <c r="C290" s="67">
        <v>1</v>
      </c>
      <c r="F290" s="68"/>
      <c r="G290" s="64"/>
      <c r="J290" s="72"/>
      <c r="L290" s="68"/>
      <c r="M290" s="51"/>
      <c r="N290" s="51"/>
      <c r="O290" s="51"/>
      <c r="P290" s="68"/>
      <c r="Q290" s="51"/>
      <c r="R290" s="51"/>
      <c r="S290" s="68"/>
      <c r="T290" s="68"/>
      <c r="U290" s="65"/>
      <c r="V290" s="51"/>
      <c r="W290" s="51"/>
      <c r="X290" s="68"/>
      <c r="Y290" s="51"/>
      <c r="Z290" s="51"/>
      <c r="AA290" s="51"/>
      <c r="AB290" s="69"/>
      <c r="AC290" s="64"/>
      <c r="AD290" s="51"/>
      <c r="AE290" s="51"/>
      <c r="AF290" s="51"/>
      <c r="AG290" s="51"/>
      <c r="AH290" s="68"/>
      <c r="AI290" s="68"/>
      <c r="AJ290" s="68"/>
      <c r="AK290" s="51"/>
      <c r="AL290" s="51"/>
      <c r="AN290" s="68"/>
      <c r="AO290" s="51"/>
      <c r="AP290" s="51"/>
      <c r="AQ290" s="51"/>
      <c r="AR290" s="68"/>
      <c r="AS290" s="68"/>
      <c r="AT290" s="68"/>
      <c r="AU290" s="68"/>
      <c r="AV290" s="68"/>
      <c r="AW290" s="64"/>
      <c r="AX290" s="51"/>
      <c r="AY290" s="51"/>
      <c r="AZ290" s="51"/>
      <c r="BA290" s="68"/>
      <c r="BB290" s="51"/>
      <c r="BC290" s="68"/>
      <c r="BD290" s="68"/>
      <c r="BE290" s="64"/>
      <c r="BF290" s="68"/>
      <c r="BH290" s="51"/>
      <c r="BI290" s="51"/>
      <c r="BJ290" s="68"/>
      <c r="BK290" s="65"/>
      <c r="BL290" s="73"/>
      <c r="BM290" s="51"/>
      <c r="BN290" s="51"/>
      <c r="BO290" s="51"/>
      <c r="BP290" s="51"/>
      <c r="BQ290" s="51"/>
      <c r="BR290" s="69"/>
      <c r="BS290" s="51"/>
      <c r="BT290" s="51"/>
      <c r="BU290" s="51"/>
      <c r="BV290" s="68"/>
      <c r="BW290" s="51"/>
      <c r="BX290" s="68"/>
      <c r="BY290" s="51"/>
      <c r="BZ290" s="51"/>
      <c r="CA290" s="68"/>
      <c r="CB290" s="68"/>
      <c r="CC290" s="68"/>
      <c r="CD290" s="68"/>
      <c r="CE290" s="68"/>
      <c r="CF290" s="68"/>
      <c r="CG290" s="68"/>
      <c r="CH290" s="51"/>
      <c r="CI290" s="51"/>
      <c r="CJ290" s="65"/>
      <c r="CK290" s="51"/>
      <c r="CL290" s="51"/>
      <c r="CM290" s="65"/>
      <c r="CN290" s="51"/>
      <c r="CO290" s="68"/>
      <c r="CP290" s="51"/>
      <c r="CQ290" s="65"/>
      <c r="CR290" s="68"/>
      <c r="CS290" s="51"/>
      <c r="CT290" s="51"/>
      <c r="CU290" s="51"/>
      <c r="CV290" s="51"/>
      <c r="CW290" s="51"/>
      <c r="CX290" s="51"/>
      <c r="CY290" s="51"/>
      <c r="CZ290" s="65"/>
      <c r="DA290" s="51"/>
      <c r="DB290" s="51"/>
      <c r="DC290" s="51"/>
      <c r="DD290" s="51"/>
      <c r="DE290" s="51"/>
      <c r="DF290" s="51"/>
      <c r="DG290" s="51"/>
      <c r="DH290" s="51"/>
      <c r="DI290" s="51"/>
      <c r="DJ290" s="65"/>
      <c r="DK290" s="65"/>
      <c r="DL290" s="65"/>
      <c r="DM290" s="65"/>
      <c r="DN290" s="64"/>
      <c r="DO290" s="68"/>
      <c r="DP290" s="68"/>
      <c r="DQ290" s="51"/>
      <c r="DR290" s="51"/>
      <c r="DS290" s="68"/>
      <c r="DT290" s="65"/>
      <c r="DU290" s="65"/>
      <c r="DV290" s="51"/>
      <c r="DW290" s="51"/>
      <c r="DX290" s="68"/>
      <c r="DY290" s="51"/>
      <c r="DZ290" s="51"/>
      <c r="EA290" s="51"/>
      <c r="EB290" s="51"/>
      <c r="EC290" s="51"/>
      <c r="ED290" s="68"/>
      <c r="EE290" s="69"/>
      <c r="EF290" s="51"/>
      <c r="EG290" s="68"/>
      <c r="EH290" s="51"/>
      <c r="EI290" s="68"/>
      <c r="EJ290" s="64">
        <v>1</v>
      </c>
      <c r="EK290" s="68"/>
      <c r="EL290" s="68"/>
      <c r="EM290" s="64"/>
      <c r="EN290" s="51"/>
      <c r="EP290" s="51"/>
      <c r="EQ290" s="51"/>
      <c r="ER290" s="65"/>
      <c r="ES290" s="65"/>
      <c r="ET290" s="51"/>
      <c r="EU290" s="68"/>
      <c r="EV290" s="68"/>
      <c r="EW290" s="51"/>
      <c r="EX290" s="51"/>
      <c r="EY290" s="88">
        <f t="shared" ref="EY290:EY296" si="19">SUM(F290:EX290)</f>
        <v>1</v>
      </c>
      <c r="FA290"/>
    </row>
    <row r="291" spans="1:157" s="49" customFormat="1" x14ac:dyDescent="0.2">
      <c r="A291" s="66" t="s">
        <v>1184</v>
      </c>
      <c r="B291" s="83" t="s">
        <v>1067</v>
      </c>
      <c r="C291" s="67">
        <v>1</v>
      </c>
      <c r="D291" s="48" t="s">
        <v>260</v>
      </c>
      <c r="F291" s="68"/>
      <c r="G291" s="64"/>
      <c r="J291" s="72"/>
      <c r="L291" s="68"/>
      <c r="M291" s="51"/>
      <c r="N291" s="51"/>
      <c r="O291" s="51"/>
      <c r="P291" s="68"/>
      <c r="Q291" s="51"/>
      <c r="R291" s="51"/>
      <c r="S291" s="68"/>
      <c r="T291" s="68"/>
      <c r="U291" s="65"/>
      <c r="V291" s="51"/>
      <c r="W291" s="51"/>
      <c r="X291" s="68"/>
      <c r="Y291" s="51"/>
      <c r="Z291" s="51"/>
      <c r="AA291" s="51"/>
      <c r="AB291" s="69"/>
      <c r="AC291" s="64"/>
      <c r="AD291" s="51"/>
      <c r="AE291" s="51"/>
      <c r="AF291" s="51"/>
      <c r="AG291" s="51"/>
      <c r="AH291" s="68"/>
      <c r="AI291" s="68"/>
      <c r="AJ291" s="68"/>
      <c r="AK291" s="51"/>
      <c r="AL291" s="51"/>
      <c r="AN291" s="68"/>
      <c r="AO291" s="51"/>
      <c r="AP291" s="51"/>
      <c r="AQ291" s="51"/>
      <c r="AR291" s="68"/>
      <c r="AS291" s="68"/>
      <c r="AT291" s="68"/>
      <c r="AU291" s="68"/>
      <c r="AV291" s="68"/>
      <c r="AW291" s="64"/>
      <c r="AX291" s="51"/>
      <c r="AY291" s="51"/>
      <c r="AZ291" s="51"/>
      <c r="BA291" s="68"/>
      <c r="BB291" s="51"/>
      <c r="BC291" s="68"/>
      <c r="BD291" s="68"/>
      <c r="BE291" s="64"/>
      <c r="BF291" s="68"/>
      <c r="BH291" s="51"/>
      <c r="BI291" s="51"/>
      <c r="BJ291" s="68"/>
      <c r="BK291" s="65"/>
      <c r="BL291" s="73"/>
      <c r="BM291" s="51"/>
      <c r="BN291" s="51"/>
      <c r="BO291" s="51"/>
      <c r="BP291" s="51"/>
      <c r="BQ291" s="51"/>
      <c r="BR291" s="69"/>
      <c r="BS291" s="51"/>
      <c r="BT291" s="51"/>
      <c r="BU291" s="51"/>
      <c r="BV291" s="68"/>
      <c r="BW291" s="51"/>
      <c r="BX291" s="68"/>
      <c r="BY291" s="51"/>
      <c r="BZ291" s="51"/>
      <c r="CA291" s="68"/>
      <c r="CB291" s="68"/>
      <c r="CC291" s="68"/>
      <c r="CD291" s="68"/>
      <c r="CE291" s="68"/>
      <c r="CF291" s="68"/>
      <c r="CG291" s="68"/>
      <c r="CH291" s="51"/>
      <c r="CI291" s="51"/>
      <c r="CJ291" s="65"/>
      <c r="CK291" s="51"/>
      <c r="CL291" s="51"/>
      <c r="CM291" s="65"/>
      <c r="CN291" s="51"/>
      <c r="CO291" s="68"/>
      <c r="CP291" s="51"/>
      <c r="CQ291" s="65"/>
      <c r="CR291" s="68"/>
      <c r="CS291" s="51"/>
      <c r="CT291" s="51"/>
      <c r="CU291" s="51"/>
      <c r="CV291" s="51"/>
      <c r="CW291" s="51"/>
      <c r="CX291" s="51"/>
      <c r="CY291" s="51"/>
      <c r="CZ291" s="65"/>
      <c r="DA291" s="51">
        <v>1</v>
      </c>
      <c r="DB291" s="51"/>
      <c r="DC291" s="51"/>
      <c r="DD291" s="51"/>
      <c r="DE291" s="51"/>
      <c r="DF291" s="51"/>
      <c r="DG291" s="51"/>
      <c r="DH291" s="51"/>
      <c r="DI291" s="51"/>
      <c r="DJ291" s="65"/>
      <c r="DK291" s="65"/>
      <c r="DL291" s="65"/>
      <c r="DM291" s="65"/>
      <c r="DN291" s="64"/>
      <c r="DO291" s="68"/>
      <c r="DP291" s="68"/>
      <c r="DQ291" s="51"/>
      <c r="DR291" s="51"/>
      <c r="DS291" s="68"/>
      <c r="DT291" s="65"/>
      <c r="DU291" s="65"/>
      <c r="DV291" s="51"/>
      <c r="DW291" s="51"/>
      <c r="DX291" s="68"/>
      <c r="DY291" s="51"/>
      <c r="DZ291" s="51"/>
      <c r="EA291" s="51"/>
      <c r="EB291" s="51"/>
      <c r="EC291" s="51"/>
      <c r="ED291" s="68"/>
      <c r="EE291" s="69"/>
      <c r="EF291" s="51"/>
      <c r="EG291" s="68"/>
      <c r="EH291" s="51"/>
      <c r="EI291" s="68"/>
      <c r="EJ291" s="64"/>
      <c r="EK291" s="68"/>
      <c r="EL291" s="68"/>
      <c r="EM291" s="64"/>
      <c r="EN291" s="51"/>
      <c r="EP291" s="51"/>
      <c r="EQ291" s="51"/>
      <c r="ER291" s="65"/>
      <c r="ES291" s="65"/>
      <c r="ET291" s="51"/>
      <c r="EU291" s="68"/>
      <c r="EV291" s="68"/>
      <c r="EW291" s="51"/>
      <c r="EX291" s="51"/>
      <c r="EY291" s="88">
        <f t="shared" si="19"/>
        <v>1</v>
      </c>
      <c r="FA291"/>
    </row>
    <row r="292" spans="1:157" x14ac:dyDescent="0.2">
      <c r="A292" s="13" t="s">
        <v>1186</v>
      </c>
      <c r="B292" s="83" t="s">
        <v>1111</v>
      </c>
      <c r="C292" s="7">
        <v>30</v>
      </c>
      <c r="F292" s="14"/>
      <c r="J292" s="16"/>
      <c r="L292" s="14"/>
      <c r="M292" s="12"/>
      <c r="N292" s="12"/>
      <c r="O292" s="12"/>
      <c r="P292" s="14"/>
      <c r="Q292" s="12"/>
      <c r="R292" s="12"/>
      <c r="S292" s="14"/>
      <c r="T292" s="14"/>
      <c r="V292" s="12"/>
      <c r="W292" s="12"/>
      <c r="X292" s="14"/>
      <c r="Y292" s="12"/>
      <c r="Z292" s="12"/>
      <c r="AA292" s="12"/>
      <c r="AB292" s="15"/>
      <c r="AD292" s="16"/>
      <c r="AE292" s="12"/>
      <c r="AF292" s="12"/>
      <c r="AG292" s="12"/>
      <c r="AH292" s="14"/>
      <c r="AI292" s="14"/>
      <c r="AJ292" s="14"/>
      <c r="AK292" s="12"/>
      <c r="AL292" s="12"/>
      <c r="AN292" s="14"/>
      <c r="AO292" s="12"/>
      <c r="AP292" s="12"/>
      <c r="AQ292" s="12"/>
      <c r="AR292" s="14"/>
      <c r="AS292" s="14"/>
      <c r="AT292" s="14"/>
      <c r="AU292" s="14"/>
      <c r="AV292" s="14"/>
      <c r="AW292" s="64"/>
      <c r="AX292" s="48">
        <v>27</v>
      </c>
      <c r="AY292" s="12"/>
      <c r="AZ292" s="12"/>
      <c r="BA292" s="14"/>
      <c r="BB292" s="12"/>
      <c r="BC292" s="14"/>
      <c r="BD292" s="14"/>
      <c r="BF292" s="14"/>
      <c r="BH292" s="12"/>
      <c r="BI292" s="12"/>
      <c r="BJ292" s="14"/>
      <c r="BL292" s="18"/>
      <c r="BM292" s="12"/>
      <c r="BN292" s="12"/>
      <c r="BO292" s="12"/>
      <c r="BP292" s="12"/>
      <c r="BQ292" s="12"/>
      <c r="BR292" s="15"/>
      <c r="BS292" s="12"/>
      <c r="BT292" s="12"/>
      <c r="BU292" s="12"/>
      <c r="BV292" s="14"/>
      <c r="BW292" s="12"/>
      <c r="BX292" s="14"/>
      <c r="BY292" s="12"/>
      <c r="BZ292" s="12"/>
      <c r="CA292" s="14"/>
      <c r="CB292" s="14"/>
      <c r="CC292" s="14"/>
      <c r="CD292" s="14"/>
      <c r="CE292" s="14"/>
      <c r="CF292" s="14"/>
      <c r="CG292" s="14"/>
      <c r="CH292" s="12"/>
      <c r="CI292" s="12"/>
      <c r="CK292" s="12"/>
      <c r="CL292" s="12"/>
      <c r="CN292" s="12"/>
      <c r="CO292" s="14"/>
      <c r="CP292" s="12"/>
      <c r="CS292" s="12"/>
      <c r="CT292" s="12"/>
      <c r="CU292" s="12"/>
      <c r="CV292" s="12"/>
      <c r="CW292" s="12"/>
      <c r="CX292" s="12"/>
      <c r="CY292" s="12"/>
      <c r="DA292" s="12"/>
      <c r="DB292" s="12"/>
      <c r="DC292" s="12"/>
      <c r="DD292" s="12"/>
      <c r="DE292" s="12"/>
      <c r="DF292" s="12"/>
      <c r="DG292" s="12"/>
      <c r="DH292" s="12"/>
      <c r="DI292" s="12"/>
      <c r="DO292" s="14"/>
      <c r="DP292" s="14"/>
      <c r="DQ292" s="12"/>
      <c r="DR292" s="12"/>
      <c r="DS292" s="14"/>
      <c r="DV292" s="12"/>
      <c r="DW292" s="12"/>
      <c r="DX292" s="14"/>
      <c r="DY292" s="12"/>
      <c r="DZ292" s="12"/>
      <c r="EA292" s="12"/>
      <c r="EB292" s="12"/>
      <c r="EC292" s="12"/>
      <c r="ED292" s="14"/>
      <c r="EE292" s="15"/>
      <c r="EF292" s="12"/>
      <c r="EG292" s="14"/>
      <c r="EH292" s="12"/>
      <c r="EI292" s="14"/>
      <c r="EJ292" s="43">
        <v>1</v>
      </c>
      <c r="EK292" s="14"/>
      <c r="EL292" s="14"/>
      <c r="EM292" s="64"/>
      <c r="EN292" s="48">
        <v>1</v>
      </c>
      <c r="EP292" s="12"/>
      <c r="EQ292" s="12">
        <v>1</v>
      </c>
      <c r="ET292" s="12"/>
      <c r="EU292" s="14"/>
      <c r="EV292" s="14"/>
      <c r="EW292" s="12"/>
      <c r="EX292" s="12"/>
      <c r="EY292" s="88">
        <f t="shared" si="19"/>
        <v>30</v>
      </c>
    </row>
    <row r="293" spans="1:157" s="49" customFormat="1" x14ac:dyDescent="0.2">
      <c r="A293" s="66" t="s">
        <v>1185</v>
      </c>
      <c r="B293" s="83" t="s">
        <v>1068</v>
      </c>
      <c r="C293" s="67">
        <v>29</v>
      </c>
      <c r="F293" s="68"/>
      <c r="G293" s="64"/>
      <c r="J293" s="72"/>
      <c r="L293" s="68"/>
      <c r="M293" s="51"/>
      <c r="N293" s="51"/>
      <c r="O293" s="51"/>
      <c r="P293" s="68"/>
      <c r="Q293" s="51"/>
      <c r="R293" s="51"/>
      <c r="S293" s="68"/>
      <c r="T293" s="68"/>
      <c r="U293" s="65"/>
      <c r="V293" s="51"/>
      <c r="W293" s="51"/>
      <c r="X293" s="68"/>
      <c r="Y293" s="51"/>
      <c r="Z293" s="51"/>
      <c r="AA293" s="51"/>
      <c r="AB293" s="69"/>
      <c r="AC293" s="64"/>
      <c r="AD293" s="51"/>
      <c r="AE293" s="51"/>
      <c r="AF293" s="51"/>
      <c r="AG293" s="51"/>
      <c r="AH293" s="68"/>
      <c r="AI293" s="68"/>
      <c r="AJ293" s="68"/>
      <c r="AK293" s="51"/>
      <c r="AL293" s="51"/>
      <c r="AN293" s="68"/>
      <c r="AO293" s="51"/>
      <c r="AP293" s="51"/>
      <c r="AQ293" s="51"/>
      <c r="AR293" s="68"/>
      <c r="AS293" s="68"/>
      <c r="AT293" s="68"/>
      <c r="AU293" s="68"/>
      <c r="AV293" s="68"/>
      <c r="AW293" s="64"/>
      <c r="AX293" s="51">
        <v>27</v>
      </c>
      <c r="AY293" s="51"/>
      <c r="AZ293" s="51"/>
      <c r="BA293" s="68"/>
      <c r="BB293" s="51"/>
      <c r="BC293" s="68"/>
      <c r="BD293" s="68"/>
      <c r="BE293" s="64"/>
      <c r="BF293" s="68"/>
      <c r="BH293" s="51"/>
      <c r="BI293" s="51"/>
      <c r="BJ293" s="68"/>
      <c r="BK293" s="65"/>
      <c r="BL293" s="73"/>
      <c r="BM293" s="51"/>
      <c r="BN293" s="51"/>
      <c r="BO293" s="51"/>
      <c r="BP293" s="51"/>
      <c r="BQ293" s="51"/>
      <c r="BR293" s="69"/>
      <c r="BS293" s="51"/>
      <c r="BT293" s="51"/>
      <c r="BU293" s="51"/>
      <c r="BV293" s="68"/>
      <c r="BW293" s="51"/>
      <c r="BX293" s="68"/>
      <c r="BY293" s="51"/>
      <c r="BZ293" s="51"/>
      <c r="CA293" s="68"/>
      <c r="CB293" s="68"/>
      <c r="CC293" s="68"/>
      <c r="CD293" s="68"/>
      <c r="CE293" s="68"/>
      <c r="CF293" s="68"/>
      <c r="CG293" s="68"/>
      <c r="CH293" s="51"/>
      <c r="CI293" s="51"/>
      <c r="CJ293" s="65"/>
      <c r="CK293" s="51"/>
      <c r="CL293" s="51"/>
      <c r="CM293" s="65"/>
      <c r="CN293" s="51"/>
      <c r="CO293" s="68"/>
      <c r="CP293" s="51"/>
      <c r="CQ293" s="65"/>
      <c r="CR293" s="68"/>
      <c r="CS293" s="51"/>
      <c r="CT293" s="51"/>
      <c r="CU293" s="51"/>
      <c r="CV293" s="51"/>
      <c r="CW293" s="51"/>
      <c r="CX293" s="51"/>
      <c r="CY293" s="51"/>
      <c r="CZ293" s="65"/>
      <c r="DA293" s="51"/>
      <c r="DB293" s="51"/>
      <c r="DC293" s="51"/>
      <c r="DD293" s="51"/>
      <c r="DE293" s="51"/>
      <c r="DF293" s="51"/>
      <c r="DG293" s="51"/>
      <c r="DH293" s="51"/>
      <c r="DI293" s="51"/>
      <c r="DJ293" s="65"/>
      <c r="DK293" s="65"/>
      <c r="DL293" s="65"/>
      <c r="DM293" s="65"/>
      <c r="DN293" s="64"/>
      <c r="DO293" s="68"/>
      <c r="DP293" s="68"/>
      <c r="DQ293" s="51"/>
      <c r="DR293" s="51"/>
      <c r="DS293" s="68"/>
      <c r="DT293" s="65"/>
      <c r="DU293" s="65"/>
      <c r="DV293" s="51"/>
      <c r="DW293" s="51"/>
      <c r="DX293" s="68"/>
      <c r="DY293" s="51"/>
      <c r="DZ293" s="51"/>
      <c r="EA293" s="51"/>
      <c r="EB293" s="51"/>
      <c r="EC293" s="51"/>
      <c r="ED293" s="68"/>
      <c r="EE293" s="69"/>
      <c r="EF293" s="51"/>
      <c r="EG293" s="68"/>
      <c r="EH293" s="51"/>
      <c r="EI293" s="68"/>
      <c r="EJ293" s="64">
        <v>1</v>
      </c>
      <c r="EK293" s="68"/>
      <c r="EL293" s="68"/>
      <c r="EM293" s="64"/>
      <c r="EN293" s="51">
        <v>1</v>
      </c>
      <c r="EP293" s="51"/>
      <c r="EQ293" s="51"/>
      <c r="ER293" s="65"/>
      <c r="ES293" s="65"/>
      <c r="ET293" s="51"/>
      <c r="EU293" s="68"/>
      <c r="EV293" s="68"/>
      <c r="EW293" s="51"/>
      <c r="EX293" s="51"/>
      <c r="EY293" s="88">
        <f t="shared" si="19"/>
        <v>29</v>
      </c>
      <c r="FA293"/>
    </row>
    <row r="294" spans="1:157" x14ac:dyDescent="0.2">
      <c r="A294" s="13" t="s">
        <v>247</v>
      </c>
      <c r="B294" s="49" t="s">
        <v>248</v>
      </c>
      <c r="C294" s="7">
        <v>29</v>
      </c>
      <c r="F294" s="14"/>
      <c r="J294" s="16"/>
      <c r="L294" s="14"/>
      <c r="M294" s="12"/>
      <c r="N294" s="12"/>
      <c r="O294" s="12"/>
      <c r="P294" s="14"/>
      <c r="Q294" s="12"/>
      <c r="R294" s="12"/>
      <c r="S294" s="14"/>
      <c r="T294" s="14"/>
      <c r="V294" s="12"/>
      <c r="W294" s="12"/>
      <c r="X294" s="14"/>
      <c r="Y294" s="12"/>
      <c r="Z294" s="12"/>
      <c r="AA294" s="12"/>
      <c r="AB294" s="15"/>
      <c r="AD294" s="16"/>
      <c r="AE294" s="12"/>
      <c r="AF294" s="12"/>
      <c r="AG294" s="12"/>
      <c r="AH294" s="14"/>
      <c r="AI294" s="14"/>
      <c r="AJ294" s="14"/>
      <c r="AK294" s="12"/>
      <c r="AL294" s="12"/>
      <c r="AN294" s="14"/>
      <c r="AO294" s="12"/>
      <c r="AP294" s="12"/>
      <c r="AQ294" s="12"/>
      <c r="AR294" s="14"/>
      <c r="AS294" s="14"/>
      <c r="AT294" s="14"/>
      <c r="AU294" s="14"/>
      <c r="AV294" s="14"/>
      <c r="AW294" s="64"/>
      <c r="AX294" s="51">
        <v>27</v>
      </c>
      <c r="AY294" s="12"/>
      <c r="AZ294" s="12"/>
      <c r="BA294" s="14"/>
      <c r="BB294" s="12"/>
      <c r="BC294" s="14"/>
      <c r="BD294" s="14"/>
      <c r="BF294" s="14"/>
      <c r="BH294" s="12"/>
      <c r="BI294" s="12"/>
      <c r="BJ294" s="14"/>
      <c r="BL294" s="18"/>
      <c r="BM294" s="12"/>
      <c r="BN294" s="12"/>
      <c r="BO294" s="12"/>
      <c r="BP294" s="12"/>
      <c r="BQ294" s="12"/>
      <c r="BR294" s="15"/>
      <c r="BS294" s="12"/>
      <c r="BT294" s="12"/>
      <c r="BU294" s="12"/>
      <c r="BV294" s="14"/>
      <c r="BW294" s="12"/>
      <c r="BX294" s="14"/>
      <c r="BY294" s="12"/>
      <c r="BZ294" s="12"/>
      <c r="CA294" s="14"/>
      <c r="CB294" s="14"/>
      <c r="CC294" s="14"/>
      <c r="CD294" s="14"/>
      <c r="CE294" s="14"/>
      <c r="CF294" s="14"/>
      <c r="CG294" s="14"/>
      <c r="CH294" s="12"/>
      <c r="CI294" s="12"/>
      <c r="CK294" s="12"/>
      <c r="CL294" s="12"/>
      <c r="CN294" s="12"/>
      <c r="CO294" s="14"/>
      <c r="CP294" s="12"/>
      <c r="CS294" s="12"/>
      <c r="CT294" s="12"/>
      <c r="CU294" s="12"/>
      <c r="CV294" s="12"/>
      <c r="CW294" s="12"/>
      <c r="CX294" s="12"/>
      <c r="CY294" s="12"/>
      <c r="DA294" s="12">
        <v>1</v>
      </c>
      <c r="DB294" s="12"/>
      <c r="DC294" s="12"/>
      <c r="DD294" s="12"/>
      <c r="DE294" s="12"/>
      <c r="DF294" s="12"/>
      <c r="DG294" s="12"/>
      <c r="DH294" s="12"/>
      <c r="DI294" s="12"/>
      <c r="DO294" s="14"/>
      <c r="DP294" s="14"/>
      <c r="DQ294" s="12"/>
      <c r="DR294" s="12"/>
      <c r="DS294" s="14"/>
      <c r="DV294" s="12"/>
      <c r="DW294" s="12"/>
      <c r="DX294" s="14"/>
      <c r="DY294" s="12"/>
      <c r="DZ294" s="12"/>
      <c r="EA294" s="12"/>
      <c r="EB294" s="12"/>
      <c r="EC294" s="12"/>
      <c r="ED294" s="14"/>
      <c r="EE294" s="15"/>
      <c r="EF294" s="12"/>
      <c r="EG294" s="14"/>
      <c r="EH294" s="12"/>
      <c r="EI294" s="14"/>
      <c r="EJ294" s="43">
        <v>1</v>
      </c>
      <c r="EK294" s="14"/>
      <c r="EL294" s="14"/>
      <c r="EM294" s="64"/>
      <c r="EN294" s="51">
        <v>1</v>
      </c>
      <c r="EP294" s="12"/>
      <c r="EQ294" s="12"/>
      <c r="ET294" s="12"/>
      <c r="EU294" s="14"/>
      <c r="EV294" s="14"/>
      <c r="EW294" s="12"/>
      <c r="EX294" s="12"/>
      <c r="EY294" s="88">
        <f t="shared" si="19"/>
        <v>30</v>
      </c>
    </row>
    <row r="295" spans="1:157" x14ac:dyDescent="0.2">
      <c r="A295" s="13" t="s">
        <v>249</v>
      </c>
      <c r="B295" s="49" t="s">
        <v>503</v>
      </c>
      <c r="C295" s="7">
        <v>29</v>
      </c>
      <c r="F295" s="14"/>
      <c r="J295" s="16"/>
      <c r="L295" s="14"/>
      <c r="M295" s="12"/>
      <c r="N295" s="12"/>
      <c r="O295" s="12"/>
      <c r="P295" s="14"/>
      <c r="Q295" s="12"/>
      <c r="R295" s="12"/>
      <c r="S295" s="14"/>
      <c r="T295" s="14"/>
      <c r="V295" s="12"/>
      <c r="W295" s="12"/>
      <c r="X295" s="14"/>
      <c r="Y295" s="12"/>
      <c r="Z295" s="12"/>
      <c r="AA295" s="12"/>
      <c r="AB295" s="15"/>
      <c r="AD295" s="16"/>
      <c r="AE295" s="12"/>
      <c r="AF295" s="12"/>
      <c r="AG295" s="12"/>
      <c r="AH295" s="14"/>
      <c r="AI295" s="14"/>
      <c r="AJ295" s="14"/>
      <c r="AK295" s="12"/>
      <c r="AL295" s="12"/>
      <c r="AN295" s="14"/>
      <c r="AO295" s="12"/>
      <c r="AP295" s="12"/>
      <c r="AQ295" s="12"/>
      <c r="AR295" s="14"/>
      <c r="AS295" s="14"/>
      <c r="AT295" s="14"/>
      <c r="AU295" s="14"/>
      <c r="AV295" s="14"/>
      <c r="AW295" s="64"/>
      <c r="AX295" s="51">
        <v>27</v>
      </c>
      <c r="AY295" s="12"/>
      <c r="AZ295" s="12"/>
      <c r="BA295" s="14"/>
      <c r="BB295" s="12"/>
      <c r="BC295" s="14"/>
      <c r="BD295" s="14"/>
      <c r="BF295" s="14"/>
      <c r="BH295" s="12"/>
      <c r="BI295" s="12"/>
      <c r="BJ295" s="14"/>
      <c r="BL295" s="18"/>
      <c r="BM295" s="12"/>
      <c r="BN295" s="12"/>
      <c r="BO295" s="12"/>
      <c r="BP295" s="12"/>
      <c r="BQ295" s="12"/>
      <c r="BR295" s="15"/>
      <c r="BS295" s="12"/>
      <c r="BT295" s="12"/>
      <c r="BU295" s="12"/>
      <c r="BV295" s="14"/>
      <c r="BW295" s="12"/>
      <c r="BX295" s="14"/>
      <c r="BY295" s="12"/>
      <c r="BZ295" s="12"/>
      <c r="CA295" s="14"/>
      <c r="CB295" s="14"/>
      <c r="CC295" s="14"/>
      <c r="CD295" s="14"/>
      <c r="CE295" s="14"/>
      <c r="CF295" s="14"/>
      <c r="CG295" s="14"/>
      <c r="CH295" s="12"/>
      <c r="CI295" s="12"/>
      <c r="CK295" s="12"/>
      <c r="CL295" s="12"/>
      <c r="CN295" s="12"/>
      <c r="CO295" s="14"/>
      <c r="CP295" s="12"/>
      <c r="CS295" s="12"/>
      <c r="CT295" s="12"/>
      <c r="CU295" s="12"/>
      <c r="CV295" s="12"/>
      <c r="CW295" s="12"/>
      <c r="CX295" s="12"/>
      <c r="CY295" s="12"/>
      <c r="DA295" s="12"/>
      <c r="DB295" s="12"/>
      <c r="DC295" s="12"/>
      <c r="DD295" s="12">
        <v>1</v>
      </c>
      <c r="DE295" s="12"/>
      <c r="DF295" s="12"/>
      <c r="DG295" s="12"/>
      <c r="DH295" s="12"/>
      <c r="DI295" s="12"/>
      <c r="DO295" s="14"/>
      <c r="DP295" s="14"/>
      <c r="DQ295" s="12"/>
      <c r="DR295" s="12"/>
      <c r="DS295" s="14"/>
      <c r="DV295" s="12"/>
      <c r="DW295" s="12"/>
      <c r="DX295" s="14"/>
      <c r="DY295" s="12"/>
      <c r="DZ295" s="12"/>
      <c r="EA295" s="12"/>
      <c r="EB295" s="12"/>
      <c r="EC295" s="12"/>
      <c r="ED295" s="14"/>
      <c r="EE295" s="15"/>
      <c r="EF295" s="12"/>
      <c r="EG295" s="14"/>
      <c r="EH295" s="12"/>
      <c r="EI295" s="14"/>
      <c r="EJ295" s="14"/>
      <c r="EK295" s="14"/>
      <c r="EL295" s="14"/>
      <c r="EM295" s="64"/>
      <c r="EN295" s="51">
        <v>1</v>
      </c>
      <c r="EP295" s="12"/>
      <c r="EQ295" s="12"/>
      <c r="ET295" s="12"/>
      <c r="EU295" s="14"/>
      <c r="EV295" s="14"/>
      <c r="EW295" s="12"/>
      <c r="EX295" s="12"/>
      <c r="EY295" s="88">
        <f t="shared" si="19"/>
        <v>29</v>
      </c>
    </row>
    <row r="296" spans="1:157" x14ac:dyDescent="0.2">
      <c r="A296" s="13" t="s">
        <v>1187</v>
      </c>
      <c r="B296" s="83" t="s">
        <v>1069</v>
      </c>
      <c r="C296" s="7">
        <v>29</v>
      </c>
      <c r="F296" s="14"/>
      <c r="J296" s="16"/>
      <c r="L296" s="14"/>
      <c r="M296" s="12"/>
      <c r="N296" s="12"/>
      <c r="O296" s="12"/>
      <c r="P296" s="14"/>
      <c r="Q296" s="12"/>
      <c r="R296" s="12"/>
      <c r="S296" s="14"/>
      <c r="T296" s="14"/>
      <c r="V296" s="12"/>
      <c r="W296" s="12"/>
      <c r="X296" s="14"/>
      <c r="Y296" s="12"/>
      <c r="Z296" s="12"/>
      <c r="AA296" s="12"/>
      <c r="AB296" s="15"/>
      <c r="AD296" s="16"/>
      <c r="AE296" s="12"/>
      <c r="AF296" s="12"/>
      <c r="AG296" s="12"/>
      <c r="AH296" s="14"/>
      <c r="AI296" s="14"/>
      <c r="AJ296" s="14"/>
      <c r="AK296" s="12"/>
      <c r="AL296" s="12"/>
      <c r="AN296" s="14"/>
      <c r="AO296" s="12"/>
      <c r="AP296" s="12"/>
      <c r="AQ296" s="12"/>
      <c r="AR296" s="14"/>
      <c r="AS296" s="14"/>
      <c r="AT296" s="14"/>
      <c r="AU296" s="14"/>
      <c r="AV296" s="14"/>
      <c r="AW296" s="64"/>
      <c r="AX296" s="48">
        <v>27</v>
      </c>
      <c r="AY296" s="12"/>
      <c r="AZ296" s="12"/>
      <c r="BA296" s="14"/>
      <c r="BB296" s="12"/>
      <c r="BC296" s="14"/>
      <c r="BD296" s="14"/>
      <c r="BF296" s="14"/>
      <c r="BH296" s="12"/>
      <c r="BI296" s="12"/>
      <c r="BJ296" s="14"/>
      <c r="BL296" s="18"/>
      <c r="BM296" s="12"/>
      <c r="BN296" s="12"/>
      <c r="BO296" s="12"/>
      <c r="BP296" s="12"/>
      <c r="BQ296" s="12"/>
      <c r="BR296" s="15"/>
      <c r="BS296" s="12"/>
      <c r="BT296" s="12"/>
      <c r="BU296" s="12"/>
      <c r="BV296" s="14"/>
      <c r="BW296" s="12"/>
      <c r="BX296" s="14"/>
      <c r="BY296" s="12"/>
      <c r="BZ296" s="12"/>
      <c r="CA296" s="14"/>
      <c r="CB296" s="14"/>
      <c r="CC296" s="14"/>
      <c r="CD296" s="14"/>
      <c r="CE296" s="14"/>
      <c r="CF296" s="14"/>
      <c r="CG296" s="14"/>
      <c r="CH296" s="12"/>
      <c r="CI296" s="12"/>
      <c r="CK296" s="12"/>
      <c r="CL296" s="12"/>
      <c r="CN296" s="12"/>
      <c r="CO296" s="14"/>
      <c r="CP296" s="12"/>
      <c r="CS296" s="12"/>
      <c r="CT296" s="12"/>
      <c r="CU296" s="12"/>
      <c r="CV296" s="12"/>
      <c r="CW296" s="12"/>
      <c r="CX296" s="12"/>
      <c r="CY296" s="12"/>
      <c r="DA296" s="12"/>
      <c r="DB296" s="12"/>
      <c r="DC296" s="12"/>
      <c r="DD296" s="12"/>
      <c r="DE296" s="12"/>
      <c r="DF296" s="12"/>
      <c r="DG296" s="12"/>
      <c r="DH296" s="12"/>
      <c r="DI296" s="12"/>
      <c r="DO296" s="14"/>
      <c r="DP296" s="14"/>
      <c r="DQ296" s="12"/>
      <c r="DR296" s="12"/>
      <c r="DS296" s="14"/>
      <c r="DV296" s="12"/>
      <c r="DW296" s="12"/>
      <c r="DX296" s="14"/>
      <c r="DY296" s="12"/>
      <c r="DZ296" s="12"/>
      <c r="EA296" s="12"/>
      <c r="EB296" s="12"/>
      <c r="EC296" s="12"/>
      <c r="ED296" s="14"/>
      <c r="EE296" s="15"/>
      <c r="EF296" s="12"/>
      <c r="EG296" s="14"/>
      <c r="EH296" s="12"/>
      <c r="EI296" s="14"/>
      <c r="EJ296" s="43">
        <v>1</v>
      </c>
      <c r="EK296" s="14"/>
      <c r="EL296" s="14"/>
      <c r="EM296" s="64"/>
      <c r="EN296" s="48">
        <v>1</v>
      </c>
      <c r="EP296" s="12"/>
      <c r="EQ296" s="12"/>
      <c r="ET296" s="12"/>
      <c r="EU296" s="14"/>
      <c r="EV296" s="14"/>
      <c r="EW296" s="12"/>
      <c r="EX296" s="12"/>
      <c r="EY296" s="88">
        <f t="shared" si="19"/>
        <v>29</v>
      </c>
    </row>
    <row r="297" spans="1:157" s="43" customFormat="1" x14ac:dyDescent="0.2">
      <c r="A297" s="43" t="s">
        <v>983</v>
      </c>
      <c r="B297" s="64" t="s">
        <v>982</v>
      </c>
      <c r="C297" s="86">
        <v>29</v>
      </c>
      <c r="D297" s="43" t="s">
        <v>260</v>
      </c>
      <c r="AW297" s="64"/>
      <c r="AX297" s="64">
        <v>27</v>
      </c>
      <c r="AZ297" s="43">
        <v>1</v>
      </c>
      <c r="EM297" s="64"/>
      <c r="EN297" s="64">
        <v>1</v>
      </c>
      <c r="EY297" s="88">
        <f t="shared" ref="EY297:EY304" si="20">SUM(F297:EX297)</f>
        <v>29</v>
      </c>
      <c r="FA297"/>
    </row>
    <row r="298" spans="1:157" x14ac:dyDescent="0.2">
      <c r="A298" s="13" t="s">
        <v>885</v>
      </c>
      <c r="B298" s="48" t="s">
        <v>884</v>
      </c>
      <c r="C298" s="7">
        <v>31</v>
      </c>
      <c r="F298" s="14"/>
      <c r="J298" s="16"/>
      <c r="L298" s="14"/>
      <c r="M298" s="12"/>
      <c r="N298" s="12"/>
      <c r="O298" s="12"/>
      <c r="P298" s="14"/>
      <c r="Q298" s="12"/>
      <c r="R298" s="12"/>
      <c r="S298" s="14"/>
      <c r="T298" s="14"/>
      <c r="V298" s="12">
        <v>1</v>
      </c>
      <c r="W298" s="12"/>
      <c r="X298" s="14"/>
      <c r="Y298" s="12"/>
      <c r="Z298" s="12"/>
      <c r="AA298" s="12"/>
      <c r="AB298" s="15"/>
      <c r="AD298" s="16"/>
      <c r="AE298" s="12"/>
      <c r="AF298" s="12"/>
      <c r="AG298" s="12"/>
      <c r="AH298" s="14"/>
      <c r="AI298" s="14"/>
      <c r="AJ298" s="14"/>
      <c r="AK298" s="12"/>
      <c r="AL298" s="12"/>
      <c r="AN298" s="14"/>
      <c r="AO298" s="12"/>
      <c r="AP298" s="12"/>
      <c r="AQ298" s="12"/>
      <c r="AR298" s="14"/>
      <c r="AS298" s="14"/>
      <c r="AT298" s="14"/>
      <c r="AU298" s="14"/>
      <c r="AV298" s="14"/>
      <c r="AW298" s="64">
        <v>27</v>
      </c>
      <c r="AX298" s="48"/>
      <c r="AY298" s="12"/>
      <c r="AZ298" s="12"/>
      <c r="BA298" s="14"/>
      <c r="BB298" s="12"/>
      <c r="BC298" s="14"/>
      <c r="BD298" s="14"/>
      <c r="BF298" s="14"/>
      <c r="BH298" s="12"/>
      <c r="BI298" s="12"/>
      <c r="BJ298" s="14"/>
      <c r="BL298" s="18"/>
      <c r="BM298" s="12"/>
      <c r="BN298" s="12"/>
      <c r="BO298" s="12"/>
      <c r="BP298" s="12"/>
      <c r="BQ298" s="12"/>
      <c r="BR298" s="15"/>
      <c r="BS298" s="12"/>
      <c r="BT298" s="12"/>
      <c r="BU298" s="12"/>
      <c r="BV298" s="14"/>
      <c r="BW298" s="12"/>
      <c r="BX298" s="14"/>
      <c r="BY298" s="12"/>
      <c r="BZ298" s="12"/>
      <c r="CA298" s="14"/>
      <c r="CB298" s="14"/>
      <c r="CC298" s="14"/>
      <c r="CD298" s="14"/>
      <c r="CE298" s="14"/>
      <c r="CF298" s="14"/>
      <c r="CG298" s="14"/>
      <c r="CH298" s="12"/>
      <c r="CI298" s="12"/>
      <c r="CK298" s="12"/>
      <c r="CL298" s="12"/>
      <c r="CN298" s="12"/>
      <c r="CO298" s="14"/>
      <c r="CP298" s="12"/>
      <c r="CS298" s="12"/>
      <c r="CT298" s="12"/>
      <c r="CU298" s="12"/>
      <c r="CV298" s="12"/>
      <c r="CW298" s="12"/>
      <c r="CX298" s="12"/>
      <c r="CY298" s="12"/>
      <c r="DA298" s="12"/>
      <c r="DB298" s="12"/>
      <c r="DC298" s="12"/>
      <c r="DD298" s="12"/>
      <c r="DE298" s="12"/>
      <c r="DF298" s="12"/>
      <c r="DG298" s="12"/>
      <c r="DH298" s="12"/>
      <c r="DI298" s="12"/>
      <c r="DO298" s="14"/>
      <c r="DP298" s="14"/>
      <c r="DQ298" s="12">
        <v>1</v>
      </c>
      <c r="DR298" s="12"/>
      <c r="DS298" s="14"/>
      <c r="DV298" s="12"/>
      <c r="DW298" s="12"/>
      <c r="DX298" s="14"/>
      <c r="DY298" s="12"/>
      <c r="DZ298" s="12"/>
      <c r="EA298" s="12"/>
      <c r="EB298" s="12"/>
      <c r="EC298" s="12"/>
      <c r="ED298" s="14"/>
      <c r="EE298" s="15"/>
      <c r="EF298" s="12"/>
      <c r="EG298" s="14"/>
      <c r="EH298" s="12"/>
      <c r="EI298" s="14"/>
      <c r="EJ298" s="43">
        <v>1</v>
      </c>
      <c r="EK298" s="14"/>
      <c r="EL298" s="14"/>
      <c r="EM298" s="64">
        <v>1</v>
      </c>
      <c r="EN298" s="48"/>
      <c r="EP298" s="12"/>
      <c r="EQ298" s="12"/>
      <c r="ET298" s="12"/>
      <c r="EU298" s="14"/>
      <c r="EV298" s="14"/>
      <c r="EW298" s="12"/>
      <c r="EX298" s="12"/>
      <c r="EY298" s="88">
        <f t="shared" si="20"/>
        <v>31</v>
      </c>
    </row>
    <row r="299" spans="1:157" s="49" customFormat="1" x14ac:dyDescent="0.2">
      <c r="A299" s="94" t="s">
        <v>953</v>
      </c>
      <c r="B299" s="48" t="s">
        <v>952</v>
      </c>
      <c r="C299" s="67">
        <v>30</v>
      </c>
      <c r="F299" s="68"/>
      <c r="G299" s="64"/>
      <c r="J299" s="72"/>
      <c r="L299" s="68"/>
      <c r="M299" s="51"/>
      <c r="N299" s="51"/>
      <c r="O299" s="51"/>
      <c r="P299" s="68"/>
      <c r="Q299" s="51"/>
      <c r="R299" s="51"/>
      <c r="S299" s="68"/>
      <c r="T299" s="68"/>
      <c r="U299" s="65"/>
      <c r="V299" s="51">
        <v>1</v>
      </c>
      <c r="W299" s="51"/>
      <c r="X299" s="68"/>
      <c r="Y299" s="51"/>
      <c r="Z299" s="51"/>
      <c r="AA299" s="51"/>
      <c r="AB299" s="69"/>
      <c r="AC299" s="64"/>
      <c r="AD299" s="72"/>
      <c r="AE299" s="51"/>
      <c r="AF299" s="51"/>
      <c r="AG299" s="51"/>
      <c r="AH299" s="68"/>
      <c r="AI299" s="68"/>
      <c r="AJ299" s="68"/>
      <c r="AK299" s="51"/>
      <c r="AL299" s="51"/>
      <c r="AN299" s="68"/>
      <c r="AO299" s="51"/>
      <c r="AP299" s="51"/>
      <c r="AQ299" s="51"/>
      <c r="AR299" s="68"/>
      <c r="AS299" s="68"/>
      <c r="AT299" s="68"/>
      <c r="AU299" s="68"/>
      <c r="AV299" s="68"/>
      <c r="AW299" s="64">
        <v>27</v>
      </c>
      <c r="AX299" s="48"/>
      <c r="AY299" s="51"/>
      <c r="AZ299" s="51"/>
      <c r="BA299" s="68"/>
      <c r="BB299" s="51"/>
      <c r="BC299" s="68"/>
      <c r="BD299" s="68"/>
      <c r="BE299" s="64"/>
      <c r="BF299" s="68"/>
      <c r="BH299" s="51"/>
      <c r="BI299" s="51"/>
      <c r="BJ299" s="68"/>
      <c r="BK299" s="65"/>
      <c r="BL299" s="73"/>
      <c r="BM299" s="51"/>
      <c r="BN299" s="51"/>
      <c r="BO299" s="51"/>
      <c r="BP299" s="51"/>
      <c r="BQ299" s="51"/>
      <c r="BR299" s="69"/>
      <c r="BS299" s="51"/>
      <c r="BT299" s="51"/>
      <c r="BU299" s="51"/>
      <c r="BV299" s="68"/>
      <c r="BW299" s="51"/>
      <c r="BX299" s="68"/>
      <c r="BY299" s="51"/>
      <c r="BZ299" s="51"/>
      <c r="CA299" s="68"/>
      <c r="CB299" s="68"/>
      <c r="CC299" s="68"/>
      <c r="CD299" s="68"/>
      <c r="CE299" s="68"/>
      <c r="CF299" s="68"/>
      <c r="CG299" s="68"/>
      <c r="CH299" s="51"/>
      <c r="CI299" s="51"/>
      <c r="CJ299" s="65"/>
      <c r="CK299" s="51"/>
      <c r="CL299" s="51"/>
      <c r="CM299" s="65"/>
      <c r="CN299" s="51"/>
      <c r="CO299" s="68"/>
      <c r="CP299" s="51"/>
      <c r="CQ299" s="65"/>
      <c r="CR299" s="68"/>
      <c r="CS299" s="51"/>
      <c r="CT299" s="51"/>
      <c r="CU299" s="51"/>
      <c r="CV299" s="51"/>
      <c r="CW299" s="51"/>
      <c r="CX299" s="51"/>
      <c r="CY299" s="51"/>
      <c r="CZ299" s="65"/>
      <c r="DA299" s="51"/>
      <c r="DB299" s="51"/>
      <c r="DC299" s="51"/>
      <c r="DD299" s="51"/>
      <c r="DE299" s="51"/>
      <c r="DF299" s="51"/>
      <c r="DG299" s="51"/>
      <c r="DH299" s="51"/>
      <c r="DI299" s="51"/>
      <c r="DJ299" s="65"/>
      <c r="DK299" s="65"/>
      <c r="DL299" s="65"/>
      <c r="DM299" s="65"/>
      <c r="DN299" s="64"/>
      <c r="DO299" s="68"/>
      <c r="DP299" s="68"/>
      <c r="DQ299" s="51"/>
      <c r="DR299" s="51"/>
      <c r="DS299" s="68"/>
      <c r="DT299" s="65"/>
      <c r="DU299" s="65"/>
      <c r="DV299" s="51"/>
      <c r="DW299" s="51"/>
      <c r="DX299" s="68"/>
      <c r="DY299" s="51"/>
      <c r="DZ299" s="51"/>
      <c r="EA299" s="51"/>
      <c r="EB299" s="51"/>
      <c r="EC299" s="51"/>
      <c r="ED299" s="68"/>
      <c r="EE299" s="69"/>
      <c r="EF299" s="51"/>
      <c r="EG299" s="68"/>
      <c r="EH299" s="51"/>
      <c r="EI299" s="68"/>
      <c r="EJ299" s="64">
        <v>1</v>
      </c>
      <c r="EK299" s="68"/>
      <c r="EL299" s="68"/>
      <c r="EM299" s="64">
        <v>1</v>
      </c>
      <c r="EN299" s="48"/>
      <c r="EP299" s="51"/>
      <c r="EQ299" s="51"/>
      <c r="ER299" s="65"/>
      <c r="ES299" s="65"/>
      <c r="ET299" s="51"/>
      <c r="EU299" s="68"/>
      <c r="EV299" s="68"/>
      <c r="EW299" s="51"/>
      <c r="EX299" s="51"/>
      <c r="EY299" s="88">
        <f t="shared" si="20"/>
        <v>30</v>
      </c>
      <c r="FA299"/>
    </row>
    <row r="300" spans="1:157" x14ac:dyDescent="0.2">
      <c r="A300" s="19" t="s">
        <v>883</v>
      </c>
      <c r="B300" s="48" t="s">
        <v>921</v>
      </c>
      <c r="C300" s="7">
        <v>29</v>
      </c>
      <c r="D300" s="12"/>
      <c r="E300" s="12"/>
      <c r="F300" s="14"/>
      <c r="H300" s="12"/>
      <c r="I300" s="12"/>
      <c r="J300" s="12"/>
      <c r="K300" s="12"/>
      <c r="L300" s="14"/>
      <c r="M300" s="12"/>
      <c r="N300" s="12"/>
      <c r="O300" s="12"/>
      <c r="P300" s="14"/>
      <c r="Q300" s="12"/>
      <c r="R300" s="12"/>
      <c r="S300" s="14"/>
      <c r="T300" s="14"/>
      <c r="V300" s="12">
        <v>1</v>
      </c>
      <c r="W300" s="12"/>
      <c r="X300" s="14"/>
      <c r="Y300" s="12"/>
      <c r="Z300" s="12"/>
      <c r="AA300" s="12"/>
      <c r="AB300" s="15"/>
      <c r="AD300" s="12"/>
      <c r="AE300" s="12"/>
      <c r="AF300" s="12"/>
      <c r="AG300" s="12"/>
      <c r="AH300" s="14"/>
      <c r="AI300" s="14"/>
      <c r="AJ300" s="14"/>
      <c r="AK300" s="12"/>
      <c r="AL300" s="12"/>
      <c r="AM300" s="12"/>
      <c r="AN300" s="14"/>
      <c r="AO300" s="12"/>
      <c r="AP300" s="12"/>
      <c r="AQ300" s="12"/>
      <c r="AR300" s="14"/>
      <c r="AS300" s="14"/>
      <c r="AT300" s="14"/>
      <c r="AU300" s="14"/>
      <c r="AV300" s="14"/>
      <c r="AW300" s="64"/>
      <c r="AX300" s="48">
        <v>27</v>
      </c>
      <c r="AY300" s="12"/>
      <c r="AZ300" s="12"/>
      <c r="BA300" s="14"/>
      <c r="BB300" s="12"/>
      <c r="BC300" s="14"/>
      <c r="BD300" s="14"/>
      <c r="BF300" s="14"/>
      <c r="BG300" s="12"/>
      <c r="BH300" s="12"/>
      <c r="BI300" s="12"/>
      <c r="BJ300" s="14"/>
      <c r="BL300" s="12"/>
      <c r="BM300" s="12"/>
      <c r="BN300" s="12"/>
      <c r="BO300" s="12"/>
      <c r="BP300" s="12"/>
      <c r="BQ300" s="12"/>
      <c r="BR300" s="15"/>
      <c r="BS300" s="12"/>
      <c r="BT300" s="12"/>
      <c r="BU300" s="12"/>
      <c r="BV300" s="14"/>
      <c r="BW300" s="12"/>
      <c r="BX300" s="14"/>
      <c r="BY300" s="12"/>
      <c r="BZ300" s="12"/>
      <c r="CA300" s="14"/>
      <c r="CB300" s="14"/>
      <c r="CC300" s="14"/>
      <c r="CD300" s="14"/>
      <c r="CE300" s="14"/>
      <c r="CF300" s="14"/>
      <c r="CG300" s="14"/>
      <c r="CH300" s="12"/>
      <c r="CI300" s="12"/>
      <c r="CK300" s="12"/>
      <c r="CL300" s="12"/>
      <c r="CN300" s="12"/>
      <c r="CO300" s="14"/>
      <c r="CP300" s="12"/>
      <c r="CS300" s="12"/>
      <c r="CT300" s="12"/>
      <c r="CU300" s="12"/>
      <c r="CV300" s="12"/>
      <c r="CW300" s="12"/>
      <c r="CX300" s="12"/>
      <c r="CY300" s="12"/>
      <c r="DA300" s="12"/>
      <c r="DB300" s="12"/>
      <c r="DC300" s="12"/>
      <c r="DD300" s="12"/>
      <c r="DE300" s="12"/>
      <c r="DF300" s="12"/>
      <c r="DG300" s="12"/>
      <c r="DH300" s="12"/>
      <c r="DI300" s="12"/>
      <c r="DO300" s="14"/>
      <c r="DP300" s="14"/>
      <c r="DQ300" s="12"/>
      <c r="DR300" s="12"/>
      <c r="DS300" s="14"/>
      <c r="DV300" s="12"/>
      <c r="DW300" s="12"/>
      <c r="DX300" s="14"/>
      <c r="DY300" s="12"/>
      <c r="DZ300" s="12"/>
      <c r="EA300" s="12"/>
      <c r="EB300" s="12"/>
      <c r="EC300" s="12"/>
      <c r="ED300" s="14"/>
      <c r="EE300" s="15"/>
      <c r="EF300" s="12"/>
      <c r="EG300" s="14"/>
      <c r="EH300" s="12"/>
      <c r="EI300" s="14"/>
      <c r="EJ300" s="14"/>
      <c r="EK300" s="14"/>
      <c r="EL300" s="14"/>
      <c r="EM300" s="64"/>
      <c r="EN300" s="48">
        <v>1</v>
      </c>
      <c r="EP300" s="12"/>
      <c r="EQ300" s="12"/>
      <c r="ET300" s="12"/>
      <c r="EU300" s="14"/>
      <c r="EV300" s="14"/>
      <c r="EW300" s="12"/>
      <c r="EX300" s="12"/>
      <c r="EY300" s="88">
        <f t="shared" si="20"/>
        <v>29</v>
      </c>
    </row>
    <row r="301" spans="1:157" s="43" customFormat="1" x14ac:dyDescent="0.2">
      <c r="A301" s="52" t="s">
        <v>157</v>
      </c>
      <c r="B301" s="64" t="s">
        <v>158</v>
      </c>
      <c r="C301" s="86">
        <v>30</v>
      </c>
      <c r="U301" s="60"/>
      <c r="AW301" s="64"/>
      <c r="AX301" s="64">
        <v>27</v>
      </c>
      <c r="BK301" s="60"/>
      <c r="CJ301" s="60"/>
      <c r="CM301" s="60"/>
      <c r="CQ301" s="60"/>
      <c r="CZ301" s="60"/>
      <c r="DJ301" s="60"/>
      <c r="DK301" s="60"/>
      <c r="DL301" s="60"/>
      <c r="DM301" s="60"/>
      <c r="DT301" s="60"/>
      <c r="DU301" s="60"/>
      <c r="EA301" s="43">
        <v>1</v>
      </c>
      <c r="EJ301" s="43">
        <v>1</v>
      </c>
      <c r="EM301" s="64"/>
      <c r="EN301" s="64">
        <v>1</v>
      </c>
      <c r="ER301" s="60"/>
      <c r="ES301" s="60"/>
      <c r="EY301" s="86">
        <f t="shared" si="20"/>
        <v>30</v>
      </c>
      <c r="FA301"/>
    </row>
    <row r="302" spans="1:157" s="43" customFormat="1" x14ac:dyDescent="0.2">
      <c r="A302" s="52" t="s">
        <v>924</v>
      </c>
      <c r="B302" s="64" t="s">
        <v>923</v>
      </c>
      <c r="C302" s="86">
        <v>29</v>
      </c>
      <c r="U302" s="60"/>
      <c r="V302" s="43">
        <v>1</v>
      </c>
      <c r="AW302" s="64"/>
      <c r="AX302" s="64">
        <v>27</v>
      </c>
      <c r="BK302" s="60"/>
      <c r="CJ302" s="60"/>
      <c r="CM302" s="60"/>
      <c r="CQ302" s="60"/>
      <c r="CZ302" s="60"/>
      <c r="DJ302" s="60"/>
      <c r="DK302" s="60"/>
      <c r="DL302" s="60"/>
      <c r="DM302" s="60"/>
      <c r="DT302" s="60"/>
      <c r="DU302" s="60"/>
      <c r="EM302" s="64"/>
      <c r="EN302" s="64">
        <v>1</v>
      </c>
      <c r="ER302" s="60"/>
      <c r="ES302" s="60"/>
      <c r="EY302" s="86">
        <f t="shared" si="20"/>
        <v>29</v>
      </c>
      <c r="FA302"/>
    </row>
    <row r="303" spans="1:157" x14ac:dyDescent="0.2">
      <c r="A303" s="19" t="s">
        <v>705</v>
      </c>
      <c r="B303" s="51" t="s">
        <v>576</v>
      </c>
      <c r="C303" s="7">
        <v>32</v>
      </c>
      <c r="D303" s="12" t="s">
        <v>410</v>
      </c>
      <c r="E303" s="12"/>
      <c r="F303" s="14"/>
      <c r="H303" s="12"/>
      <c r="I303" s="12"/>
      <c r="J303" s="12"/>
      <c r="K303" s="12"/>
      <c r="L303" s="14"/>
      <c r="M303" s="12"/>
      <c r="N303" s="12"/>
      <c r="O303" s="12"/>
      <c r="P303" s="14"/>
      <c r="Q303" s="12"/>
      <c r="R303" s="12"/>
      <c r="S303" s="14"/>
      <c r="T303" s="14"/>
      <c r="V303" s="12"/>
      <c r="W303" s="12"/>
      <c r="X303" s="14"/>
      <c r="Y303" s="12"/>
      <c r="Z303" s="12"/>
      <c r="AA303" s="12"/>
      <c r="AB303" s="15"/>
      <c r="AD303" s="12"/>
      <c r="AE303" s="12"/>
      <c r="AF303" s="12"/>
      <c r="AG303" s="12"/>
      <c r="AH303" s="14"/>
      <c r="AI303" s="14"/>
      <c r="AJ303" s="14"/>
      <c r="AK303" s="12"/>
      <c r="AL303" s="12"/>
      <c r="AN303" s="14"/>
      <c r="AO303" s="12"/>
      <c r="AP303" s="12"/>
      <c r="AQ303" s="12">
        <v>1</v>
      </c>
      <c r="AR303" s="14"/>
      <c r="AS303" s="14"/>
      <c r="AT303" s="14"/>
      <c r="AU303" s="14"/>
      <c r="AV303" s="14"/>
      <c r="AW303" s="64">
        <v>27</v>
      </c>
      <c r="AX303" s="51"/>
      <c r="AY303" s="12"/>
      <c r="AZ303" s="12"/>
      <c r="BA303" s="14"/>
      <c r="BB303" s="12"/>
      <c r="BC303" s="14"/>
      <c r="BD303" s="14"/>
      <c r="BF303" s="14"/>
      <c r="BH303" s="12"/>
      <c r="BI303" s="12"/>
      <c r="BJ303" s="14"/>
      <c r="BL303" s="12"/>
      <c r="BM303" s="12"/>
      <c r="BN303" s="12"/>
      <c r="BO303" s="12"/>
      <c r="BP303" s="12"/>
      <c r="BQ303" s="12"/>
      <c r="BR303" s="15"/>
      <c r="BS303" s="12"/>
      <c r="BT303" s="12"/>
      <c r="BU303" s="12"/>
      <c r="BV303" s="14"/>
      <c r="BW303" s="12"/>
      <c r="BX303" s="14"/>
      <c r="BY303" s="12"/>
      <c r="BZ303" s="12"/>
      <c r="CA303" s="14"/>
      <c r="CB303" s="14"/>
      <c r="CC303" s="14"/>
      <c r="CD303" s="14"/>
      <c r="CE303" s="14"/>
      <c r="CF303" s="14"/>
      <c r="CG303" s="14"/>
      <c r="CH303" s="12"/>
      <c r="CI303" s="12"/>
      <c r="CK303" s="12"/>
      <c r="CL303" s="12"/>
      <c r="CN303" s="12"/>
      <c r="CO303" s="14"/>
      <c r="CP303" s="12"/>
      <c r="CR303" s="43">
        <v>1</v>
      </c>
      <c r="CS303" s="12">
        <v>1</v>
      </c>
      <c r="CT303" s="12"/>
      <c r="CU303" s="12"/>
      <c r="CV303" s="12"/>
      <c r="CW303" s="12"/>
      <c r="CX303" s="12"/>
      <c r="CY303" s="12"/>
      <c r="DA303" s="12"/>
      <c r="DB303" s="12"/>
      <c r="DC303" s="12"/>
      <c r="DD303" s="12"/>
      <c r="DE303" s="12"/>
      <c r="DF303" s="12"/>
      <c r="DG303" s="12"/>
      <c r="DH303" s="12"/>
      <c r="DI303" s="12"/>
      <c r="DO303" s="14"/>
      <c r="DP303" s="14"/>
      <c r="DQ303" s="12"/>
      <c r="DR303" s="12"/>
      <c r="DS303" s="14"/>
      <c r="DV303" s="12"/>
      <c r="DW303" s="12"/>
      <c r="DX303" s="14"/>
      <c r="DY303" s="12"/>
      <c r="DZ303" s="12"/>
      <c r="EA303" s="12"/>
      <c r="EB303" s="12"/>
      <c r="EC303" s="12"/>
      <c r="ED303" s="14"/>
      <c r="EE303" s="15"/>
      <c r="EF303" s="12"/>
      <c r="EG303" s="14"/>
      <c r="EH303" s="12"/>
      <c r="EI303" s="14"/>
      <c r="EJ303" s="43">
        <v>1</v>
      </c>
      <c r="EK303" s="14"/>
      <c r="EL303" s="14"/>
      <c r="EM303" s="64">
        <v>1</v>
      </c>
      <c r="EN303" s="51"/>
      <c r="EP303" s="12"/>
      <c r="EQ303" s="12"/>
      <c r="ET303" s="12"/>
      <c r="EU303" s="14"/>
      <c r="EV303" s="14"/>
      <c r="EW303" s="12"/>
      <c r="EX303" s="12"/>
      <c r="EY303" s="86">
        <f t="shared" si="20"/>
        <v>32</v>
      </c>
    </row>
    <row r="304" spans="1:157" x14ac:dyDescent="0.2">
      <c r="A304" s="19" t="s">
        <v>753</v>
      </c>
      <c r="B304" s="12" t="s">
        <v>754</v>
      </c>
      <c r="C304" s="7">
        <v>29</v>
      </c>
      <c r="D304" s="25"/>
      <c r="E304" s="25"/>
      <c r="F304" s="14"/>
      <c r="H304" s="25"/>
      <c r="I304" s="25"/>
      <c r="J304" s="25"/>
      <c r="K304" s="25"/>
      <c r="L304" s="14"/>
      <c r="M304" s="12"/>
      <c r="N304" s="12"/>
      <c r="O304" s="12"/>
      <c r="P304" s="14"/>
      <c r="Q304" s="25"/>
      <c r="R304" s="25"/>
      <c r="S304" s="14"/>
      <c r="T304" s="14"/>
      <c r="V304" s="12"/>
      <c r="W304" s="25"/>
      <c r="X304" s="14"/>
      <c r="Y304" s="25"/>
      <c r="Z304" s="12"/>
      <c r="AA304" s="12"/>
      <c r="AB304" s="15"/>
      <c r="AD304" s="25"/>
      <c r="AE304" s="12"/>
      <c r="AF304" s="12">
        <v>1</v>
      </c>
      <c r="AG304" s="12"/>
      <c r="AH304" s="14"/>
      <c r="AI304" s="14"/>
      <c r="AJ304" s="14"/>
      <c r="AK304" s="25"/>
      <c r="AL304" s="12"/>
      <c r="AM304" s="25"/>
      <c r="AN304" s="14"/>
      <c r="AO304" s="25"/>
      <c r="AP304" s="25"/>
      <c r="AQ304" s="25"/>
      <c r="AR304" s="14"/>
      <c r="AS304" s="14"/>
      <c r="AT304" s="14"/>
      <c r="AU304" s="14"/>
      <c r="AV304" s="14"/>
      <c r="AW304" s="64"/>
      <c r="AX304" s="51">
        <v>27</v>
      </c>
      <c r="AY304" s="12"/>
      <c r="AZ304" s="25"/>
      <c r="BA304" s="14"/>
      <c r="BB304" s="25"/>
      <c r="BC304" s="14"/>
      <c r="BD304" s="14"/>
      <c r="BF304" s="14"/>
      <c r="BG304" s="25"/>
      <c r="BH304" s="25"/>
      <c r="BI304" s="25"/>
      <c r="BJ304" s="14"/>
      <c r="BL304" s="25"/>
      <c r="BM304" s="12"/>
      <c r="BN304" s="25"/>
      <c r="BO304" s="25"/>
      <c r="BP304" s="25"/>
      <c r="BQ304" s="25"/>
      <c r="BR304" s="15"/>
      <c r="BS304" s="25"/>
      <c r="BT304" s="25"/>
      <c r="BU304" s="25"/>
      <c r="BV304" s="14"/>
      <c r="BW304" s="25"/>
      <c r="BX304" s="14"/>
      <c r="BY304" s="25"/>
      <c r="BZ304" s="12"/>
      <c r="CA304" s="14"/>
      <c r="CB304" s="14"/>
      <c r="CC304" s="14"/>
      <c r="CD304" s="14"/>
      <c r="CE304" s="14"/>
      <c r="CF304" s="14"/>
      <c r="CG304" s="14"/>
      <c r="CH304" s="25"/>
      <c r="CI304" s="25"/>
      <c r="CK304" s="25"/>
      <c r="CL304" s="25"/>
      <c r="CN304" s="12"/>
      <c r="CO304" s="14"/>
      <c r="CP304" s="12"/>
      <c r="CS304" s="25"/>
      <c r="CT304" s="12"/>
      <c r="CU304" s="12"/>
      <c r="CV304" s="12"/>
      <c r="CW304" s="12"/>
      <c r="CX304" s="25"/>
      <c r="CY304" s="25"/>
      <c r="DA304" s="25"/>
      <c r="DB304" s="25"/>
      <c r="DC304" s="12"/>
      <c r="DD304" s="12"/>
      <c r="DE304" s="25"/>
      <c r="DF304" s="25"/>
      <c r="DG304" s="25"/>
      <c r="DH304" s="12"/>
      <c r="DI304" s="25"/>
      <c r="DO304" s="14"/>
      <c r="DP304" s="14"/>
      <c r="DQ304" s="12"/>
      <c r="DR304" s="12"/>
      <c r="DS304" s="14"/>
      <c r="DV304" s="12"/>
      <c r="DW304" s="12"/>
      <c r="DX304" s="14"/>
      <c r="DY304" s="12"/>
      <c r="DZ304" s="12"/>
      <c r="EA304" s="12"/>
      <c r="EB304" s="12"/>
      <c r="EC304" s="12"/>
      <c r="ED304" s="14"/>
      <c r="EE304" s="15"/>
      <c r="EF304" s="12"/>
      <c r="EG304" s="14"/>
      <c r="EH304" s="12"/>
      <c r="EI304" s="14"/>
      <c r="EJ304" s="14"/>
      <c r="EK304" s="14"/>
      <c r="EL304" s="14"/>
      <c r="EM304" s="64"/>
      <c r="EN304" s="51">
        <v>1</v>
      </c>
      <c r="EP304" s="12"/>
      <c r="EQ304" s="12"/>
      <c r="ET304" s="12"/>
      <c r="EU304" s="14"/>
      <c r="EV304" s="14"/>
      <c r="EW304" s="12"/>
      <c r="EX304" s="12"/>
      <c r="EY304" s="86">
        <f t="shared" si="20"/>
        <v>29</v>
      </c>
    </row>
    <row r="305" spans="1:157" x14ac:dyDescent="0.2">
      <c r="A305" s="19" t="s">
        <v>1188</v>
      </c>
      <c r="B305" s="83" t="s">
        <v>1070</v>
      </c>
      <c r="C305" s="7">
        <v>31</v>
      </c>
      <c r="D305" s="25"/>
      <c r="E305" s="25"/>
      <c r="F305" s="14"/>
      <c r="H305" s="25"/>
      <c r="I305" s="25"/>
      <c r="J305" s="25"/>
      <c r="K305" s="25"/>
      <c r="L305" s="14"/>
      <c r="M305" s="12"/>
      <c r="N305" s="12"/>
      <c r="O305" s="12"/>
      <c r="P305" s="14"/>
      <c r="Q305" s="25"/>
      <c r="R305" s="25"/>
      <c r="S305" s="14"/>
      <c r="T305" s="14"/>
      <c r="V305" s="12"/>
      <c r="W305" s="25"/>
      <c r="X305" s="14"/>
      <c r="Y305" s="25"/>
      <c r="Z305" s="12"/>
      <c r="AA305" s="12"/>
      <c r="AB305" s="15"/>
      <c r="AD305" s="25"/>
      <c r="AE305" s="12"/>
      <c r="AF305" s="12"/>
      <c r="AG305" s="12"/>
      <c r="AH305" s="14"/>
      <c r="AI305" s="14"/>
      <c r="AJ305" s="14"/>
      <c r="AK305" s="25"/>
      <c r="AL305" s="12"/>
      <c r="AM305" s="25"/>
      <c r="AN305" s="14"/>
      <c r="AO305" s="25"/>
      <c r="AP305" s="25"/>
      <c r="AQ305" s="25"/>
      <c r="AR305" s="14"/>
      <c r="AS305" s="14"/>
      <c r="AT305" s="14"/>
      <c r="AU305" s="14"/>
      <c r="AV305" s="14"/>
      <c r="AW305" s="64"/>
      <c r="AX305" s="48">
        <v>27</v>
      </c>
      <c r="AY305" s="12"/>
      <c r="AZ305" s="25"/>
      <c r="BA305" s="14"/>
      <c r="BB305" s="25"/>
      <c r="BC305" s="14"/>
      <c r="BD305" s="14"/>
      <c r="BF305" s="14"/>
      <c r="BG305" s="25"/>
      <c r="BH305" s="25"/>
      <c r="BI305" s="25"/>
      <c r="BJ305" s="14"/>
      <c r="BL305" s="25"/>
      <c r="BM305" s="12"/>
      <c r="BN305" s="25"/>
      <c r="BO305" s="25"/>
      <c r="BP305" s="25"/>
      <c r="BQ305" s="25"/>
      <c r="BR305" s="15"/>
      <c r="BS305" s="25"/>
      <c r="BT305" s="25"/>
      <c r="BU305" s="25"/>
      <c r="BV305" s="14"/>
      <c r="BW305" s="25"/>
      <c r="BX305" s="14"/>
      <c r="BY305" s="25"/>
      <c r="BZ305" s="12"/>
      <c r="CA305" s="14"/>
      <c r="CB305" s="14"/>
      <c r="CC305" s="14"/>
      <c r="CD305" s="14"/>
      <c r="CE305" s="14"/>
      <c r="CF305" s="14"/>
      <c r="CG305" s="14"/>
      <c r="CH305" s="25"/>
      <c r="CI305" s="25"/>
      <c r="CK305" s="25"/>
      <c r="CL305" s="25"/>
      <c r="CN305" s="12"/>
      <c r="CO305" s="14"/>
      <c r="CP305" s="12"/>
      <c r="CS305" s="25"/>
      <c r="CT305" s="12"/>
      <c r="CU305" s="12"/>
      <c r="CV305" s="12"/>
      <c r="CW305" s="12"/>
      <c r="CX305" s="25"/>
      <c r="CY305" s="25"/>
      <c r="DA305" s="25"/>
      <c r="DB305" s="25"/>
      <c r="DC305" s="12"/>
      <c r="DD305" s="12"/>
      <c r="DE305" s="25"/>
      <c r="DF305" s="25"/>
      <c r="DG305" s="25"/>
      <c r="DH305" s="12"/>
      <c r="DI305" s="25"/>
      <c r="DO305" s="14"/>
      <c r="DP305" s="14"/>
      <c r="DQ305" s="12">
        <v>1</v>
      </c>
      <c r="DR305" s="12"/>
      <c r="DS305" s="14"/>
      <c r="DV305" s="12"/>
      <c r="DW305" s="12"/>
      <c r="DX305" s="14"/>
      <c r="DY305" s="12"/>
      <c r="DZ305" s="12"/>
      <c r="EA305" s="12"/>
      <c r="EB305" s="12"/>
      <c r="EC305" s="12"/>
      <c r="ED305" s="14"/>
      <c r="EE305" s="15"/>
      <c r="EF305" s="12"/>
      <c r="EG305" s="14"/>
      <c r="EH305" s="12"/>
      <c r="EI305" s="14"/>
      <c r="EJ305" s="43">
        <v>1</v>
      </c>
      <c r="EK305" s="14"/>
      <c r="EL305" s="14"/>
      <c r="EM305" s="64"/>
      <c r="EN305" s="48">
        <v>1</v>
      </c>
      <c r="EP305" s="12"/>
      <c r="EQ305" s="12">
        <v>1</v>
      </c>
      <c r="ET305" s="12"/>
      <c r="EU305" s="14"/>
      <c r="EV305" s="14"/>
      <c r="EW305" s="12"/>
      <c r="EX305" s="12"/>
      <c r="EY305" s="86">
        <f>SUM(F305:EX305)</f>
        <v>31</v>
      </c>
    </row>
    <row r="306" spans="1:157" x14ac:dyDescent="0.2">
      <c r="A306" s="19" t="s">
        <v>755</v>
      </c>
      <c r="B306" s="12" t="s">
        <v>756</v>
      </c>
      <c r="C306" s="7">
        <v>29</v>
      </c>
      <c r="D306" s="25"/>
      <c r="E306" s="25"/>
      <c r="F306" s="14"/>
      <c r="H306" s="25"/>
      <c r="I306" s="25"/>
      <c r="J306" s="25"/>
      <c r="K306" s="25"/>
      <c r="L306" s="14"/>
      <c r="M306" s="12"/>
      <c r="N306" s="12"/>
      <c r="O306" s="12"/>
      <c r="P306" s="14"/>
      <c r="Q306" s="25"/>
      <c r="R306" s="25"/>
      <c r="S306" s="14"/>
      <c r="T306" s="14"/>
      <c r="V306" s="12"/>
      <c r="W306" s="25"/>
      <c r="X306" s="14"/>
      <c r="Y306" s="25"/>
      <c r="Z306" s="12"/>
      <c r="AA306" s="12"/>
      <c r="AB306" s="15"/>
      <c r="AD306" s="25"/>
      <c r="AE306" s="12"/>
      <c r="AF306" s="12"/>
      <c r="AG306" s="12"/>
      <c r="AH306" s="14"/>
      <c r="AI306" s="14"/>
      <c r="AJ306" s="14"/>
      <c r="AK306" s="25"/>
      <c r="AL306" s="12"/>
      <c r="AM306" s="25"/>
      <c r="AN306" s="14"/>
      <c r="AO306" s="25"/>
      <c r="AP306" s="25"/>
      <c r="AQ306" s="25"/>
      <c r="AR306" s="14"/>
      <c r="AS306" s="14"/>
      <c r="AT306" s="14"/>
      <c r="AU306" s="14"/>
      <c r="AV306" s="14"/>
      <c r="AW306" s="64"/>
      <c r="AX306" s="51">
        <v>27</v>
      </c>
      <c r="AY306" s="12"/>
      <c r="AZ306" s="25"/>
      <c r="BA306" s="14"/>
      <c r="BB306" s="25"/>
      <c r="BC306" s="14"/>
      <c r="BD306" s="14"/>
      <c r="BF306" s="14"/>
      <c r="BG306" s="25"/>
      <c r="BH306" s="25"/>
      <c r="BI306" s="25"/>
      <c r="BJ306" s="14"/>
      <c r="BL306" s="25"/>
      <c r="BM306" s="12"/>
      <c r="BN306" s="25"/>
      <c r="BO306" s="25"/>
      <c r="BP306" s="25"/>
      <c r="BQ306" s="25"/>
      <c r="BR306" s="15"/>
      <c r="BS306" s="25"/>
      <c r="BT306" s="25"/>
      <c r="BU306" s="25"/>
      <c r="BV306" s="14"/>
      <c r="BW306" s="25"/>
      <c r="BX306" s="14"/>
      <c r="BY306" s="25"/>
      <c r="BZ306" s="12"/>
      <c r="CA306" s="14"/>
      <c r="CB306" s="14"/>
      <c r="CC306" s="14"/>
      <c r="CD306" s="14"/>
      <c r="CE306" s="14"/>
      <c r="CF306" s="14"/>
      <c r="CG306" s="14"/>
      <c r="CH306" s="25"/>
      <c r="CI306" s="25"/>
      <c r="CK306" s="25"/>
      <c r="CL306" s="25"/>
      <c r="CN306" s="12"/>
      <c r="CO306" s="14"/>
      <c r="CP306" s="12"/>
      <c r="CS306" s="25"/>
      <c r="CT306" s="12"/>
      <c r="CU306" s="12"/>
      <c r="CV306" s="12"/>
      <c r="CW306" s="12"/>
      <c r="CX306" s="25"/>
      <c r="CY306" s="25"/>
      <c r="DA306" s="25"/>
      <c r="DB306" s="25"/>
      <c r="DC306" s="12"/>
      <c r="DD306" s="12">
        <v>1</v>
      </c>
      <c r="DE306" s="25"/>
      <c r="DF306" s="25"/>
      <c r="DG306" s="25"/>
      <c r="DH306" s="12"/>
      <c r="DI306" s="25"/>
      <c r="DO306" s="14"/>
      <c r="DP306" s="14"/>
      <c r="DQ306" s="12"/>
      <c r="DR306" s="12"/>
      <c r="DS306" s="14"/>
      <c r="DV306" s="12"/>
      <c r="DW306" s="12"/>
      <c r="DX306" s="14"/>
      <c r="DY306" s="12"/>
      <c r="DZ306" s="12"/>
      <c r="EA306" s="12"/>
      <c r="EB306" s="12"/>
      <c r="EC306" s="12"/>
      <c r="ED306" s="14"/>
      <c r="EE306" s="15"/>
      <c r="EF306" s="12"/>
      <c r="EG306" s="14"/>
      <c r="EH306" s="12"/>
      <c r="EI306" s="14"/>
      <c r="EJ306" s="14"/>
      <c r="EK306" s="14"/>
      <c r="EL306" s="14"/>
      <c r="EM306" s="64"/>
      <c r="EN306" s="51">
        <v>1</v>
      </c>
      <c r="EP306" s="12"/>
      <c r="EQ306" s="12"/>
      <c r="ET306" s="12"/>
      <c r="EU306" s="14"/>
      <c r="EV306" s="14"/>
      <c r="EW306" s="12"/>
      <c r="EX306" s="12"/>
      <c r="EY306" s="86">
        <f t="shared" ref="EY306:EY347" si="21">SUM(F306:EX306)</f>
        <v>29</v>
      </c>
    </row>
    <row r="307" spans="1:157" x14ac:dyDescent="0.2">
      <c r="A307" s="19" t="s">
        <v>757</v>
      </c>
      <c r="B307" s="12" t="s">
        <v>758</v>
      </c>
      <c r="C307" s="7">
        <v>29</v>
      </c>
      <c r="D307" s="25"/>
      <c r="E307" s="25"/>
      <c r="F307" s="14"/>
      <c r="H307" s="25"/>
      <c r="I307" s="25"/>
      <c r="J307" s="25"/>
      <c r="K307" s="25"/>
      <c r="L307" s="14"/>
      <c r="M307" s="12"/>
      <c r="N307" s="12"/>
      <c r="O307" s="12"/>
      <c r="P307" s="14"/>
      <c r="Q307" s="25"/>
      <c r="R307" s="25"/>
      <c r="S307" s="14"/>
      <c r="T307" s="14"/>
      <c r="V307" s="12">
        <v>1</v>
      </c>
      <c r="W307" s="25"/>
      <c r="X307" s="14"/>
      <c r="Y307" s="25"/>
      <c r="Z307" s="12"/>
      <c r="AA307" s="12"/>
      <c r="AB307" s="15"/>
      <c r="AD307" s="25"/>
      <c r="AE307" s="12"/>
      <c r="AF307" s="12"/>
      <c r="AG307" s="12"/>
      <c r="AH307" s="14"/>
      <c r="AI307" s="14"/>
      <c r="AJ307" s="14"/>
      <c r="AK307" s="25"/>
      <c r="AL307" s="12"/>
      <c r="AM307" s="25"/>
      <c r="AN307" s="14"/>
      <c r="AO307" s="25"/>
      <c r="AP307" s="25"/>
      <c r="AQ307" s="25"/>
      <c r="AR307" s="14"/>
      <c r="AS307" s="14"/>
      <c r="AT307" s="14"/>
      <c r="AU307" s="14"/>
      <c r="AV307" s="14"/>
      <c r="AW307" s="64"/>
      <c r="AX307" s="51">
        <v>27</v>
      </c>
      <c r="AY307" s="12"/>
      <c r="AZ307" s="25"/>
      <c r="BA307" s="14"/>
      <c r="BB307" s="25"/>
      <c r="BC307" s="14"/>
      <c r="BD307" s="14"/>
      <c r="BF307" s="14"/>
      <c r="BG307" s="25"/>
      <c r="BH307" s="25"/>
      <c r="BI307" s="25"/>
      <c r="BJ307" s="14"/>
      <c r="BL307" s="25"/>
      <c r="BM307" s="12"/>
      <c r="BN307" s="25"/>
      <c r="BO307" s="25"/>
      <c r="BP307" s="25"/>
      <c r="BQ307" s="25"/>
      <c r="BR307" s="15"/>
      <c r="BS307" s="25"/>
      <c r="BT307" s="25"/>
      <c r="BU307" s="25"/>
      <c r="BV307" s="14"/>
      <c r="BW307" s="25"/>
      <c r="BX307" s="14"/>
      <c r="BY307" s="25"/>
      <c r="BZ307" s="12"/>
      <c r="CA307" s="14"/>
      <c r="CB307" s="14"/>
      <c r="CC307" s="14"/>
      <c r="CD307" s="14"/>
      <c r="CE307" s="14"/>
      <c r="CF307" s="14"/>
      <c r="CG307" s="14"/>
      <c r="CH307" s="25"/>
      <c r="CI307" s="25"/>
      <c r="CK307" s="25"/>
      <c r="CL307" s="25"/>
      <c r="CN307" s="12"/>
      <c r="CO307" s="14"/>
      <c r="CP307" s="12"/>
      <c r="CS307" s="25"/>
      <c r="CT307" s="12"/>
      <c r="CU307" s="12"/>
      <c r="CV307" s="12"/>
      <c r="CW307" s="12"/>
      <c r="CX307" s="25"/>
      <c r="CY307" s="25"/>
      <c r="DA307" s="25"/>
      <c r="DB307" s="25"/>
      <c r="DC307" s="12"/>
      <c r="DD307" s="12"/>
      <c r="DE307" s="25"/>
      <c r="DF307" s="25"/>
      <c r="DG307" s="25"/>
      <c r="DH307" s="12"/>
      <c r="DI307" s="25"/>
      <c r="DO307" s="14"/>
      <c r="DP307" s="14"/>
      <c r="DQ307" s="12"/>
      <c r="DR307" s="12"/>
      <c r="DS307" s="14"/>
      <c r="DV307" s="12"/>
      <c r="DW307" s="12"/>
      <c r="DX307" s="14"/>
      <c r="DY307" s="12"/>
      <c r="DZ307" s="12"/>
      <c r="EA307" s="12"/>
      <c r="EB307" s="12"/>
      <c r="EC307" s="12"/>
      <c r="ED307" s="14"/>
      <c r="EE307" s="15"/>
      <c r="EF307" s="12"/>
      <c r="EG307" s="14"/>
      <c r="EH307" s="12"/>
      <c r="EI307" s="14"/>
      <c r="EJ307" s="14"/>
      <c r="EK307" s="14"/>
      <c r="EL307" s="14"/>
      <c r="EM307" s="64"/>
      <c r="EN307" s="51">
        <v>1</v>
      </c>
      <c r="EP307" s="12"/>
      <c r="EQ307" s="12"/>
      <c r="ET307" s="12"/>
      <c r="EU307" s="14"/>
      <c r="EV307" s="14"/>
      <c r="EW307" s="12"/>
      <c r="EX307" s="12"/>
      <c r="EY307" s="86">
        <f t="shared" si="21"/>
        <v>29</v>
      </c>
    </row>
    <row r="308" spans="1:157" s="49" customFormat="1" x14ac:dyDescent="0.2">
      <c r="A308" s="75" t="s">
        <v>916</v>
      </c>
      <c r="B308" s="48" t="s">
        <v>848</v>
      </c>
      <c r="C308" s="67">
        <v>30</v>
      </c>
      <c r="D308" s="76"/>
      <c r="E308" s="76"/>
      <c r="F308" s="68"/>
      <c r="G308" s="64"/>
      <c r="H308" s="76"/>
      <c r="I308" s="76"/>
      <c r="J308" s="76"/>
      <c r="K308" s="76"/>
      <c r="L308" s="68"/>
      <c r="M308" s="51"/>
      <c r="N308" s="51"/>
      <c r="O308" s="51"/>
      <c r="P308" s="68"/>
      <c r="Q308" s="76"/>
      <c r="R308" s="76"/>
      <c r="S308" s="68"/>
      <c r="T308" s="68"/>
      <c r="U308" s="65"/>
      <c r="V308" s="51"/>
      <c r="W308" s="76"/>
      <c r="X308" s="68"/>
      <c r="Y308" s="76"/>
      <c r="Z308" s="51"/>
      <c r="AA308" s="51"/>
      <c r="AB308" s="69"/>
      <c r="AC308" s="64"/>
      <c r="AD308" s="76"/>
      <c r="AE308" s="51"/>
      <c r="AF308" s="51"/>
      <c r="AG308" s="51"/>
      <c r="AH308" s="68"/>
      <c r="AI308" s="68"/>
      <c r="AJ308" s="68"/>
      <c r="AK308" s="76"/>
      <c r="AL308" s="51"/>
      <c r="AM308" s="76"/>
      <c r="AN308" s="68"/>
      <c r="AO308" s="76"/>
      <c r="AP308" s="76"/>
      <c r="AQ308" s="64">
        <v>1</v>
      </c>
      <c r="AR308" s="68"/>
      <c r="AS308" s="68"/>
      <c r="AT308" s="68"/>
      <c r="AU308" s="68"/>
      <c r="AV308" s="68"/>
      <c r="AW308" s="64">
        <v>27</v>
      </c>
      <c r="AX308" s="51"/>
      <c r="AY308" s="51"/>
      <c r="AZ308" s="76"/>
      <c r="BA308" s="68"/>
      <c r="BB308" s="76"/>
      <c r="BC308" s="68"/>
      <c r="BD308" s="68"/>
      <c r="BE308" s="64"/>
      <c r="BF308" s="68"/>
      <c r="BG308" s="76"/>
      <c r="BH308" s="76"/>
      <c r="BI308" s="76"/>
      <c r="BJ308" s="68"/>
      <c r="BK308" s="65"/>
      <c r="BL308" s="76"/>
      <c r="BM308" s="51"/>
      <c r="BN308" s="76"/>
      <c r="BO308" s="76"/>
      <c r="BP308" s="76"/>
      <c r="BQ308" s="76"/>
      <c r="BR308" s="69"/>
      <c r="BS308" s="76"/>
      <c r="BT308" s="76"/>
      <c r="BU308" s="76"/>
      <c r="BV308" s="68"/>
      <c r="BW308" s="76"/>
      <c r="BX308" s="68"/>
      <c r="BY308" s="76"/>
      <c r="BZ308" s="51"/>
      <c r="CA308" s="68"/>
      <c r="CB308" s="68"/>
      <c r="CC308" s="68"/>
      <c r="CD308" s="68"/>
      <c r="CE308" s="68"/>
      <c r="CF308" s="68"/>
      <c r="CG308" s="68"/>
      <c r="CH308" s="76"/>
      <c r="CI308" s="76"/>
      <c r="CJ308" s="65"/>
      <c r="CK308" s="76"/>
      <c r="CL308" s="76"/>
      <c r="CM308" s="65"/>
      <c r="CN308" s="51"/>
      <c r="CO308" s="68"/>
      <c r="CP308" s="51"/>
      <c r="CQ308" s="65"/>
      <c r="CR308" s="68"/>
      <c r="CS308" s="76"/>
      <c r="CT308" s="51"/>
      <c r="CU308" s="51"/>
      <c r="CV308" s="51"/>
      <c r="CW308" s="51"/>
      <c r="CX308" s="76"/>
      <c r="CY308" s="76"/>
      <c r="CZ308" s="65"/>
      <c r="DA308" s="76"/>
      <c r="DB308" s="76"/>
      <c r="DC308" s="51"/>
      <c r="DD308" s="51"/>
      <c r="DE308" s="76"/>
      <c r="DF308" s="76"/>
      <c r="DG308" s="76"/>
      <c r="DH308" s="51"/>
      <c r="DI308" s="76"/>
      <c r="DJ308" s="65"/>
      <c r="DK308" s="65"/>
      <c r="DL308" s="65"/>
      <c r="DM308" s="65"/>
      <c r="DN308" s="64"/>
      <c r="DO308" s="68"/>
      <c r="DP308" s="68"/>
      <c r="DQ308" s="51"/>
      <c r="DR308" s="51"/>
      <c r="DS308" s="68"/>
      <c r="DT308" s="65"/>
      <c r="DU308" s="65"/>
      <c r="DV308" s="51"/>
      <c r="DW308" s="51"/>
      <c r="DX308" s="68"/>
      <c r="DY308" s="51"/>
      <c r="DZ308" s="51"/>
      <c r="EA308" s="51">
        <v>1</v>
      </c>
      <c r="EB308" s="51"/>
      <c r="EC308" s="51"/>
      <c r="ED308" s="68"/>
      <c r="EE308" s="69"/>
      <c r="EF308" s="51"/>
      <c r="EG308" s="68"/>
      <c r="EH308" s="51"/>
      <c r="EI308" s="68"/>
      <c r="EJ308" s="68"/>
      <c r="EK308" s="68"/>
      <c r="EL308" s="68"/>
      <c r="EM308" s="64">
        <v>1</v>
      </c>
      <c r="EN308" s="51"/>
      <c r="EP308" s="51"/>
      <c r="EQ308" s="51"/>
      <c r="ER308" s="65"/>
      <c r="ES308" s="65"/>
      <c r="ET308" s="51"/>
      <c r="EU308" s="68"/>
      <c r="EV308" s="68"/>
      <c r="EW308" s="51"/>
      <c r="EX308" s="51"/>
      <c r="EY308" s="88">
        <f t="shared" si="21"/>
        <v>30</v>
      </c>
      <c r="FA308"/>
    </row>
    <row r="309" spans="1:157" x14ac:dyDescent="0.2">
      <c r="A309" s="36" t="s">
        <v>1189</v>
      </c>
      <c r="B309" t="s">
        <v>298</v>
      </c>
      <c r="C309" s="7">
        <v>1</v>
      </c>
      <c r="D309" t="s">
        <v>209</v>
      </c>
      <c r="F309" s="14"/>
      <c r="J309" s="16"/>
      <c r="L309" s="14"/>
      <c r="M309" s="12"/>
      <c r="N309" s="12"/>
      <c r="O309" s="12"/>
      <c r="P309" s="14"/>
      <c r="Q309" s="12"/>
      <c r="R309" s="12"/>
      <c r="S309" s="14"/>
      <c r="T309" s="14"/>
      <c r="V309" s="12"/>
      <c r="W309" s="12"/>
      <c r="X309" s="14"/>
      <c r="Y309" s="12"/>
      <c r="Z309" s="12"/>
      <c r="AA309" s="12"/>
      <c r="AB309" s="15"/>
      <c r="AD309" s="16"/>
      <c r="AE309" s="12"/>
      <c r="AF309" s="12"/>
      <c r="AG309" s="12"/>
      <c r="AH309" s="14"/>
      <c r="AI309" s="14"/>
      <c r="AJ309" s="14"/>
      <c r="AK309" s="12"/>
      <c r="AL309" s="12"/>
      <c r="AN309" s="14"/>
      <c r="AO309" s="12"/>
      <c r="AP309" s="12"/>
      <c r="AQ309" s="12"/>
      <c r="AR309" s="14"/>
      <c r="AS309" s="14"/>
      <c r="AT309" s="14"/>
      <c r="AU309" s="14"/>
      <c r="AV309" s="14"/>
      <c r="AW309" s="64"/>
      <c r="AX309" s="51"/>
      <c r="AY309" s="12"/>
      <c r="AZ309" s="12"/>
      <c r="BA309" s="14"/>
      <c r="BB309" s="12"/>
      <c r="BC309" s="14"/>
      <c r="BD309" s="14"/>
      <c r="BF309" s="14"/>
      <c r="BH309" s="12"/>
      <c r="BI309" s="12"/>
      <c r="BJ309" s="14"/>
      <c r="BL309" s="18"/>
      <c r="BM309" s="12"/>
      <c r="BN309" s="12"/>
      <c r="BO309" s="12"/>
      <c r="BP309" s="12"/>
      <c r="BQ309" s="12"/>
      <c r="BR309" s="15"/>
      <c r="BS309" s="12"/>
      <c r="BT309" s="12"/>
      <c r="BU309" s="12"/>
      <c r="BV309" s="14"/>
      <c r="BW309" s="12"/>
      <c r="BX309" s="14"/>
      <c r="BY309" s="12"/>
      <c r="BZ309" s="12"/>
      <c r="CA309" s="14"/>
      <c r="CB309" s="14"/>
      <c r="CC309" s="14"/>
      <c r="CD309" s="14"/>
      <c r="CE309" s="14"/>
      <c r="CF309" s="14"/>
      <c r="CG309" s="14"/>
      <c r="CH309" s="12"/>
      <c r="CI309" s="12"/>
      <c r="CK309" s="12"/>
      <c r="CL309" s="12"/>
      <c r="CN309" s="12"/>
      <c r="CO309" s="14"/>
      <c r="CP309" s="12"/>
      <c r="CS309" s="12"/>
      <c r="CT309" s="12"/>
      <c r="CU309" s="12"/>
      <c r="CV309" s="12"/>
      <c r="CW309" s="12"/>
      <c r="CX309" s="12"/>
      <c r="CY309" s="12"/>
      <c r="DA309" s="12">
        <v>1</v>
      </c>
      <c r="DB309" s="12"/>
      <c r="DC309" s="12"/>
      <c r="DD309" s="12"/>
      <c r="DE309" s="12"/>
      <c r="DF309" s="12"/>
      <c r="DG309" s="12"/>
      <c r="DH309" s="12"/>
      <c r="DI309" s="12"/>
      <c r="DO309" s="14"/>
      <c r="DP309" s="14"/>
      <c r="DQ309" s="12"/>
      <c r="DR309" s="12"/>
      <c r="DS309" s="14"/>
      <c r="DV309" s="12"/>
      <c r="DW309" s="12"/>
      <c r="DX309" s="14"/>
      <c r="DY309" s="12"/>
      <c r="DZ309" s="12"/>
      <c r="EA309" s="12"/>
      <c r="EB309" s="12"/>
      <c r="EC309" s="12"/>
      <c r="ED309" s="14"/>
      <c r="EE309" s="15"/>
      <c r="EF309" s="12"/>
      <c r="EG309" s="14"/>
      <c r="EH309" s="12"/>
      <c r="EI309" s="14"/>
      <c r="EJ309" s="14"/>
      <c r="EK309" s="14"/>
      <c r="EL309" s="14"/>
      <c r="EM309" s="64"/>
      <c r="EN309" s="51"/>
      <c r="EP309" s="12"/>
      <c r="EQ309" s="12"/>
      <c r="ET309" s="12"/>
      <c r="EU309" s="14"/>
      <c r="EV309" s="14"/>
      <c r="EW309" s="12"/>
      <c r="EX309" s="12"/>
      <c r="EY309" s="88">
        <f t="shared" si="21"/>
        <v>1</v>
      </c>
    </row>
    <row r="310" spans="1:157" x14ac:dyDescent="0.2">
      <c r="A310" s="24" t="s">
        <v>299</v>
      </c>
      <c r="B310" t="s">
        <v>300</v>
      </c>
      <c r="C310" s="7">
        <v>29</v>
      </c>
      <c r="F310" s="14"/>
      <c r="L310" s="14"/>
      <c r="P310" s="14"/>
      <c r="S310" s="14"/>
      <c r="T310" s="14"/>
      <c r="V310">
        <v>1</v>
      </c>
      <c r="X310" s="14"/>
      <c r="AB310" s="15"/>
      <c r="AE310" s="12"/>
      <c r="AH310" s="14"/>
      <c r="AI310" s="14"/>
      <c r="AJ310" s="14"/>
      <c r="AN310" s="14"/>
      <c r="AR310" s="14"/>
      <c r="AS310" s="14"/>
      <c r="AT310" s="14"/>
      <c r="AU310" s="14"/>
      <c r="AV310" s="14"/>
      <c r="AW310" s="64"/>
      <c r="AX310" s="49">
        <v>27</v>
      </c>
      <c r="BA310" s="14"/>
      <c r="BC310" s="14"/>
      <c r="BD310" s="14"/>
      <c r="BF310" s="14"/>
      <c r="BJ310" s="14"/>
      <c r="BR310" s="15"/>
      <c r="BV310" s="14"/>
      <c r="BX310" s="14"/>
      <c r="CA310" s="14"/>
      <c r="CB310" s="14"/>
      <c r="CC310" s="14"/>
      <c r="CD310" s="14"/>
      <c r="CE310" s="14"/>
      <c r="CF310" s="14"/>
      <c r="CG310" s="14"/>
      <c r="CO310" s="14"/>
      <c r="DO310" s="14"/>
      <c r="DP310" s="14"/>
      <c r="DS310" s="14"/>
      <c r="DX310" s="14"/>
      <c r="ED310" s="14"/>
      <c r="EE310" s="15"/>
      <c r="EG310" s="14"/>
      <c r="EI310" s="14"/>
      <c r="EJ310" s="14"/>
      <c r="EK310" s="14"/>
      <c r="EL310" s="14"/>
      <c r="EM310" s="64"/>
      <c r="EN310" s="49">
        <v>1</v>
      </c>
      <c r="EU310" s="14"/>
      <c r="EV310" s="14"/>
      <c r="EY310" s="88">
        <f t="shared" si="21"/>
        <v>29</v>
      </c>
    </row>
    <row r="311" spans="1:157" x14ac:dyDescent="0.2">
      <c r="A311" s="19" t="s">
        <v>301</v>
      </c>
      <c r="B311" s="12" t="s">
        <v>452</v>
      </c>
      <c r="C311" s="7">
        <v>1</v>
      </c>
      <c r="D311" s="12" t="s">
        <v>410</v>
      </c>
      <c r="E311" s="12"/>
      <c r="F311" s="14"/>
      <c r="H311" s="12"/>
      <c r="I311" s="12"/>
      <c r="J311" s="12"/>
      <c r="K311" s="12"/>
      <c r="L311" s="14"/>
      <c r="M311" s="12"/>
      <c r="N311" s="12"/>
      <c r="O311" s="12"/>
      <c r="P311" s="14"/>
      <c r="Q311" s="12"/>
      <c r="R311" s="12"/>
      <c r="S311" s="14"/>
      <c r="T311" s="14"/>
      <c r="V311" s="12"/>
      <c r="W311" s="12"/>
      <c r="X311" s="14"/>
      <c r="Y311" s="12"/>
      <c r="Z311" s="12"/>
      <c r="AA311" s="12"/>
      <c r="AB311" s="15"/>
      <c r="AD311" s="12"/>
      <c r="AE311" s="12"/>
      <c r="AF311" s="12"/>
      <c r="AG311" s="12">
        <v>1</v>
      </c>
      <c r="AH311" s="14"/>
      <c r="AI311" s="14"/>
      <c r="AJ311" s="14"/>
      <c r="AK311" s="12"/>
      <c r="AL311" s="12"/>
      <c r="AN311" s="14"/>
      <c r="AO311" s="12"/>
      <c r="AP311" s="12"/>
      <c r="AQ311" s="12"/>
      <c r="AR311" s="14"/>
      <c r="AS311" s="14"/>
      <c r="AT311" s="14"/>
      <c r="AU311" s="14"/>
      <c r="AV311" s="14"/>
      <c r="AW311" s="64"/>
      <c r="AX311" s="51"/>
      <c r="AY311" s="12"/>
      <c r="AZ311" s="12"/>
      <c r="BA311" s="14"/>
      <c r="BB311" s="12"/>
      <c r="BC311" s="14"/>
      <c r="BD311" s="14"/>
      <c r="BF311" s="14"/>
      <c r="BH311" s="12"/>
      <c r="BI311" s="12"/>
      <c r="BJ311" s="14"/>
      <c r="BL311" s="12"/>
      <c r="BM311" s="12"/>
      <c r="BN311" s="12"/>
      <c r="BO311" s="12"/>
      <c r="BP311" s="12"/>
      <c r="BQ311" s="12"/>
      <c r="BR311" s="15"/>
      <c r="BS311" s="12"/>
      <c r="BT311" s="12"/>
      <c r="BU311" s="12"/>
      <c r="BV311" s="14"/>
      <c r="BW311" s="12"/>
      <c r="BX311" s="14"/>
      <c r="BY311" s="12"/>
      <c r="BZ311" s="12"/>
      <c r="CA311" s="14"/>
      <c r="CB311" s="14"/>
      <c r="CC311" s="14"/>
      <c r="CD311" s="14"/>
      <c r="CE311" s="14"/>
      <c r="CF311" s="14"/>
      <c r="CG311" s="14"/>
      <c r="CH311" s="12"/>
      <c r="CI311" s="12"/>
      <c r="CK311" s="12"/>
      <c r="CL311" s="12"/>
      <c r="CN311" s="12"/>
      <c r="CO311" s="14"/>
      <c r="CP311" s="12"/>
      <c r="CS311" s="12"/>
      <c r="CT311" s="12"/>
      <c r="CU311" s="12"/>
      <c r="CV311" s="12"/>
      <c r="CW311" s="12"/>
      <c r="CX311" s="12"/>
      <c r="CY311" s="12"/>
      <c r="DA311" s="12"/>
      <c r="DB311" s="12"/>
      <c r="DC311" s="12"/>
      <c r="DD311" s="12"/>
      <c r="DE311" s="12"/>
      <c r="DF311" s="12"/>
      <c r="DG311" s="12"/>
      <c r="DH311" s="12"/>
      <c r="DI311" s="12"/>
      <c r="DO311" s="14"/>
      <c r="DP311" s="14"/>
      <c r="DQ311" s="12"/>
      <c r="DR311" s="12"/>
      <c r="DS311" s="14"/>
      <c r="DV311" s="12"/>
      <c r="DW311" s="12"/>
      <c r="DX311" s="14"/>
      <c r="DY311" s="12"/>
      <c r="DZ311" s="12"/>
      <c r="EA311" s="12"/>
      <c r="EB311" s="12"/>
      <c r="EC311" s="12"/>
      <c r="ED311" s="14"/>
      <c r="EE311" s="15"/>
      <c r="EF311" s="12"/>
      <c r="EG311" s="14"/>
      <c r="EH311" s="12"/>
      <c r="EI311" s="14"/>
      <c r="EJ311" s="14"/>
      <c r="EK311" s="14"/>
      <c r="EL311" s="14"/>
      <c r="EM311" s="64"/>
      <c r="EN311" s="51"/>
      <c r="EP311" s="12"/>
      <c r="EQ311" s="12"/>
      <c r="ET311" s="12"/>
      <c r="EU311" s="14"/>
      <c r="EV311" s="14"/>
      <c r="EW311" s="12"/>
      <c r="EX311" s="12"/>
      <c r="EY311" s="88">
        <f t="shared" si="21"/>
        <v>1</v>
      </c>
    </row>
    <row r="312" spans="1:157" x14ac:dyDescent="0.2">
      <c r="A312" s="19" t="s">
        <v>453</v>
      </c>
      <c r="B312" s="12" t="s">
        <v>761</v>
      </c>
      <c r="C312" s="7">
        <v>31</v>
      </c>
      <c r="D312" s="12" t="s">
        <v>6</v>
      </c>
      <c r="E312" s="12" t="s">
        <v>526</v>
      </c>
      <c r="F312" s="14"/>
      <c r="H312" s="12"/>
      <c r="I312" s="12"/>
      <c r="J312" s="12"/>
      <c r="K312" s="12"/>
      <c r="L312" s="14"/>
      <c r="M312" s="12"/>
      <c r="N312" s="12"/>
      <c r="O312" s="12"/>
      <c r="P312" s="14"/>
      <c r="Q312" s="12"/>
      <c r="R312" s="12"/>
      <c r="S312" s="14"/>
      <c r="T312" s="14"/>
      <c r="V312" s="12">
        <v>1</v>
      </c>
      <c r="W312" s="12"/>
      <c r="X312" s="14"/>
      <c r="Y312" s="12"/>
      <c r="Z312" s="12">
        <v>1</v>
      </c>
      <c r="AA312" s="12"/>
      <c r="AB312" s="15"/>
      <c r="AD312" s="12"/>
      <c r="AE312" s="12"/>
      <c r="AF312" s="12"/>
      <c r="AG312" s="12"/>
      <c r="AH312" s="14"/>
      <c r="AI312" s="14"/>
      <c r="AJ312" s="14"/>
      <c r="AK312" s="12"/>
      <c r="AL312" s="12"/>
      <c r="AM312" s="12"/>
      <c r="AN312" s="14"/>
      <c r="AO312" s="12"/>
      <c r="AP312" s="12"/>
      <c r="AQ312" s="12"/>
      <c r="AR312" s="14"/>
      <c r="AS312" s="14"/>
      <c r="AT312" s="14"/>
      <c r="AU312" s="14"/>
      <c r="AV312" s="14"/>
      <c r="AW312" s="64">
        <v>27</v>
      </c>
      <c r="AX312" s="51"/>
      <c r="AY312" s="12"/>
      <c r="AZ312" s="12"/>
      <c r="BA312" s="14"/>
      <c r="BB312" s="12"/>
      <c r="BC312" s="14"/>
      <c r="BD312" s="14"/>
      <c r="BF312" s="14"/>
      <c r="BH312" s="12"/>
      <c r="BI312" s="12"/>
      <c r="BJ312" s="14"/>
      <c r="BL312" s="12"/>
      <c r="BM312" s="12"/>
      <c r="BN312" s="12"/>
      <c r="BO312" s="12"/>
      <c r="BP312" s="12"/>
      <c r="BQ312" s="12"/>
      <c r="BR312" s="15"/>
      <c r="BS312" s="12"/>
      <c r="BT312" s="12"/>
      <c r="BU312" s="12"/>
      <c r="BV312" s="14"/>
      <c r="BW312" s="12"/>
      <c r="BX312" s="14"/>
      <c r="BY312" s="12"/>
      <c r="BZ312" s="12"/>
      <c r="CA312" s="14"/>
      <c r="CB312" s="14"/>
      <c r="CC312" s="14"/>
      <c r="CD312" s="14"/>
      <c r="CE312" s="14"/>
      <c r="CF312" s="14"/>
      <c r="CG312" s="14"/>
      <c r="CH312" s="12"/>
      <c r="CI312" s="12"/>
      <c r="CK312" s="12"/>
      <c r="CL312" s="12"/>
      <c r="CN312" s="12"/>
      <c r="CO312" s="14"/>
      <c r="CP312" s="12"/>
      <c r="CS312" s="12"/>
      <c r="CT312" s="12"/>
      <c r="CU312" s="12"/>
      <c r="CV312" s="12"/>
      <c r="CW312" s="12"/>
      <c r="CX312" s="12"/>
      <c r="CY312" s="12"/>
      <c r="DA312" s="12"/>
      <c r="DB312" s="12"/>
      <c r="DC312" s="12"/>
      <c r="DD312" s="12"/>
      <c r="DE312" s="12"/>
      <c r="DF312" s="12"/>
      <c r="DG312" s="12"/>
      <c r="DH312" s="12"/>
      <c r="DI312" s="12"/>
      <c r="DO312" s="14"/>
      <c r="DP312" s="14"/>
      <c r="DQ312" s="12">
        <v>1</v>
      </c>
      <c r="DR312" s="12"/>
      <c r="DS312" s="14"/>
      <c r="DV312" s="12"/>
      <c r="DW312" s="12"/>
      <c r="DX312" s="14"/>
      <c r="DY312" s="12"/>
      <c r="DZ312" s="12"/>
      <c r="EA312" s="12"/>
      <c r="EB312" s="12"/>
      <c r="EC312" s="12"/>
      <c r="ED312" s="14"/>
      <c r="EE312" s="15"/>
      <c r="EF312" s="12"/>
      <c r="EG312" s="14"/>
      <c r="EH312" s="12"/>
      <c r="EI312" s="14"/>
      <c r="EJ312" s="14"/>
      <c r="EK312" s="14"/>
      <c r="EL312" s="14"/>
      <c r="EM312" s="64">
        <v>1</v>
      </c>
      <c r="EN312" s="51"/>
      <c r="EP312" s="12"/>
      <c r="EQ312" s="12"/>
      <c r="ET312" s="12"/>
      <c r="EU312" s="14"/>
      <c r="EV312" s="14"/>
      <c r="EW312" s="12"/>
      <c r="EX312" s="12"/>
      <c r="EY312" s="88">
        <f t="shared" si="21"/>
        <v>31</v>
      </c>
    </row>
    <row r="313" spans="1:157" x14ac:dyDescent="0.2">
      <c r="A313" s="19" t="s">
        <v>1190</v>
      </c>
      <c r="B313" s="83" t="s">
        <v>1095</v>
      </c>
      <c r="C313" s="7">
        <v>30</v>
      </c>
      <c r="D313" s="12"/>
      <c r="E313" s="12"/>
      <c r="F313" s="14"/>
      <c r="H313" s="12"/>
      <c r="I313" s="12"/>
      <c r="J313" s="12"/>
      <c r="K313" s="12"/>
      <c r="L313" s="14"/>
      <c r="M313" s="12"/>
      <c r="N313" s="12"/>
      <c r="O313" s="12"/>
      <c r="P313" s="14"/>
      <c r="Q313" s="12"/>
      <c r="R313" s="12"/>
      <c r="S313" s="14"/>
      <c r="T313" s="14"/>
      <c r="V313" s="12"/>
      <c r="W313" s="12"/>
      <c r="X313" s="14"/>
      <c r="Y313" s="12"/>
      <c r="Z313" s="12"/>
      <c r="AA313" s="12"/>
      <c r="AB313" s="43">
        <v>1</v>
      </c>
      <c r="AD313" s="12"/>
      <c r="AE313" s="12"/>
      <c r="AF313" s="12"/>
      <c r="AG313" s="12"/>
      <c r="AH313" s="14"/>
      <c r="AI313" s="14"/>
      <c r="AJ313" s="14"/>
      <c r="AK313" s="12"/>
      <c r="AL313" s="12"/>
      <c r="AM313" s="12"/>
      <c r="AN313" s="14"/>
      <c r="AO313" s="12"/>
      <c r="AP313" s="12"/>
      <c r="AQ313" s="12">
        <v>1</v>
      </c>
      <c r="AR313" s="14"/>
      <c r="AS313" s="14"/>
      <c r="AT313" s="14"/>
      <c r="AU313" s="14"/>
      <c r="AV313" s="14"/>
      <c r="AW313" s="64"/>
      <c r="AX313" s="51">
        <v>27</v>
      </c>
      <c r="AY313" s="12"/>
      <c r="AZ313" s="12"/>
      <c r="BA313" s="14"/>
      <c r="BB313" s="12"/>
      <c r="BC313" s="14"/>
      <c r="BD313" s="14"/>
      <c r="BF313" s="14"/>
      <c r="BH313" s="12"/>
      <c r="BI313" s="12"/>
      <c r="BJ313" s="14"/>
      <c r="BL313" s="12"/>
      <c r="BM313" s="12"/>
      <c r="BN313" s="12"/>
      <c r="BO313" s="12"/>
      <c r="BP313" s="12"/>
      <c r="BQ313" s="12"/>
      <c r="BR313" s="15"/>
      <c r="BS313" s="12"/>
      <c r="BT313" s="12"/>
      <c r="BU313" s="12"/>
      <c r="BV313" s="14"/>
      <c r="BW313" s="12"/>
      <c r="BX313" s="14"/>
      <c r="BY313" s="12"/>
      <c r="BZ313" s="12"/>
      <c r="CA313" s="14"/>
      <c r="CB313" s="14"/>
      <c r="CC313" s="14"/>
      <c r="CD313" s="14"/>
      <c r="CE313" s="14"/>
      <c r="CF313" s="14"/>
      <c r="CG313" s="14"/>
      <c r="CH313" s="12"/>
      <c r="CI313" s="12"/>
      <c r="CK313" s="12"/>
      <c r="CL313" s="12"/>
      <c r="CN313" s="12"/>
      <c r="CO313" s="14"/>
      <c r="CP313" s="12"/>
      <c r="CS313" s="12"/>
      <c r="CT313" s="12"/>
      <c r="CU313" s="12"/>
      <c r="CV313" s="12"/>
      <c r="CW313" s="12"/>
      <c r="CX313" s="12"/>
      <c r="CY313" s="12"/>
      <c r="DA313" s="12"/>
      <c r="DB313" s="12"/>
      <c r="DC313" s="12"/>
      <c r="DD313" s="12"/>
      <c r="DE313" s="12"/>
      <c r="DF313" s="12"/>
      <c r="DG313" s="12"/>
      <c r="DH313" s="12"/>
      <c r="DI313" s="12"/>
      <c r="DO313" s="14"/>
      <c r="DP313" s="14"/>
      <c r="DQ313" s="12"/>
      <c r="DR313" s="12"/>
      <c r="DS313" s="14"/>
      <c r="DV313" s="12"/>
      <c r="DW313" s="12"/>
      <c r="DX313" s="14"/>
      <c r="DY313" s="12"/>
      <c r="DZ313" s="12"/>
      <c r="EA313" s="12"/>
      <c r="EB313" s="12"/>
      <c r="EC313" s="12"/>
      <c r="ED313" s="14"/>
      <c r="EE313" s="15"/>
      <c r="EF313" s="12"/>
      <c r="EG313" s="14"/>
      <c r="EH313" s="12"/>
      <c r="EI313" s="14"/>
      <c r="EJ313" s="14"/>
      <c r="EK313" s="14"/>
      <c r="EL313" s="14"/>
      <c r="EM313" s="64"/>
      <c r="EN313" s="51">
        <v>1</v>
      </c>
      <c r="EP313" s="12"/>
      <c r="EQ313" s="12"/>
      <c r="ET313" s="12"/>
      <c r="EU313" s="14"/>
      <c r="EV313" s="14"/>
      <c r="EW313" s="12"/>
      <c r="EX313" s="12"/>
      <c r="EY313" s="88">
        <f>SUM(F313:EX313)</f>
        <v>30</v>
      </c>
    </row>
    <row r="314" spans="1:157" s="56" customFormat="1" x14ac:dyDescent="0.2">
      <c r="A314" s="80" t="s">
        <v>973</v>
      </c>
      <c r="B314" s="92" t="s">
        <v>972</v>
      </c>
      <c r="C314" s="81">
        <v>28</v>
      </c>
      <c r="D314" s="56" t="s">
        <v>260</v>
      </c>
      <c r="G314" s="43"/>
      <c r="AC314" s="43"/>
      <c r="AW314" s="92"/>
      <c r="AX314" s="92">
        <v>27</v>
      </c>
      <c r="BK314" s="60"/>
      <c r="CJ314" s="60"/>
      <c r="CM314" s="60"/>
      <c r="CQ314" s="60"/>
      <c r="DJ314" s="60"/>
      <c r="DK314" s="60"/>
      <c r="DL314" s="60"/>
      <c r="DT314" s="60"/>
      <c r="DU314" s="60"/>
      <c r="EM314" s="92"/>
      <c r="EN314" s="92">
        <v>1</v>
      </c>
      <c r="EY314" s="89">
        <f t="shared" si="21"/>
        <v>28</v>
      </c>
      <c r="FA314"/>
    </row>
    <row r="315" spans="1:157" x14ac:dyDescent="0.2">
      <c r="A315" s="13" t="s">
        <v>577</v>
      </c>
      <c r="B315" s="37" t="s">
        <v>976</v>
      </c>
      <c r="C315" s="7">
        <v>4</v>
      </c>
      <c r="F315" s="14"/>
      <c r="J315" s="16"/>
      <c r="L315" s="14"/>
      <c r="M315" s="12"/>
      <c r="N315" s="12"/>
      <c r="O315" s="12"/>
      <c r="P315" s="14"/>
      <c r="Q315" s="12"/>
      <c r="R315" s="12"/>
      <c r="S315" s="14"/>
      <c r="T315" s="14"/>
      <c r="V315" s="12"/>
      <c r="W315" s="12"/>
      <c r="X315" s="14"/>
      <c r="Y315" s="12"/>
      <c r="Z315" s="12">
        <v>1</v>
      </c>
      <c r="AA315" s="12"/>
      <c r="AB315" s="15"/>
      <c r="AD315" s="16"/>
      <c r="AE315" s="12"/>
      <c r="AF315" s="12"/>
      <c r="AG315" s="12"/>
      <c r="AH315" s="14"/>
      <c r="AI315" s="14"/>
      <c r="AJ315" s="14"/>
      <c r="AK315" s="12"/>
      <c r="AL315" s="12"/>
      <c r="AN315" s="14"/>
      <c r="AO315" s="12"/>
      <c r="AP315" s="12"/>
      <c r="AQ315" s="12">
        <v>1</v>
      </c>
      <c r="AR315" s="14"/>
      <c r="AS315" s="14"/>
      <c r="AT315" s="14"/>
      <c r="AU315" s="14"/>
      <c r="AV315" s="14"/>
      <c r="AW315" s="64"/>
      <c r="AX315" s="51" t="s">
        <v>589</v>
      </c>
      <c r="AY315" s="12"/>
      <c r="AZ315" s="12"/>
      <c r="BA315" s="14"/>
      <c r="BB315" s="12"/>
      <c r="BC315" s="14"/>
      <c r="BD315" s="14"/>
      <c r="BF315" s="14"/>
      <c r="BH315" s="12"/>
      <c r="BI315" s="12"/>
      <c r="BJ315" s="14"/>
      <c r="BL315" s="12"/>
      <c r="BM315" s="12"/>
      <c r="BN315" s="12"/>
      <c r="BO315" s="12"/>
      <c r="BP315" s="12"/>
      <c r="BQ315" s="12"/>
      <c r="BR315" s="15"/>
      <c r="BS315" s="12"/>
      <c r="BT315" s="12"/>
      <c r="BU315" s="12"/>
      <c r="BV315" s="14"/>
      <c r="BW315" s="12"/>
      <c r="BX315" s="14"/>
      <c r="BY315" s="12"/>
      <c r="BZ315" s="12"/>
      <c r="CA315" s="14"/>
      <c r="CB315" s="14"/>
      <c r="CC315" s="14"/>
      <c r="CD315" s="14"/>
      <c r="CE315" s="14"/>
      <c r="CF315" s="14"/>
      <c r="CG315" s="14"/>
      <c r="CH315" s="12"/>
      <c r="CI315" s="12"/>
      <c r="CK315" s="12"/>
      <c r="CL315" s="12"/>
      <c r="CN315" s="12"/>
      <c r="CO315" s="14"/>
      <c r="CP315" s="12"/>
      <c r="CS315" s="12"/>
      <c r="CT315" s="12"/>
      <c r="CU315" s="12"/>
      <c r="CV315" s="12"/>
      <c r="CW315" s="12"/>
      <c r="CX315" s="12"/>
      <c r="CY315" s="12"/>
      <c r="DA315" s="16"/>
      <c r="DB315" s="12"/>
      <c r="DC315" s="12"/>
      <c r="DD315" s="12"/>
      <c r="DE315" s="12"/>
      <c r="DF315" s="12"/>
      <c r="DG315" s="12"/>
      <c r="DH315" s="12"/>
      <c r="DI315" s="12"/>
      <c r="DO315" s="14"/>
      <c r="DP315" s="14"/>
      <c r="DQ315" s="12">
        <v>1</v>
      </c>
      <c r="DR315" s="12"/>
      <c r="DS315" s="14"/>
      <c r="DV315" s="12"/>
      <c r="DW315" s="12"/>
      <c r="DX315" s="14"/>
      <c r="DY315" s="12"/>
      <c r="DZ315" s="12"/>
      <c r="EA315" s="12"/>
      <c r="EB315" s="12"/>
      <c r="EC315" s="12"/>
      <c r="ED315" s="14"/>
      <c r="EE315" s="15"/>
      <c r="EF315" s="12"/>
      <c r="EG315" s="14"/>
      <c r="EH315" s="12"/>
      <c r="EI315" s="14"/>
      <c r="EJ315" s="14"/>
      <c r="EK315" s="14"/>
      <c r="EL315" s="14"/>
      <c r="EM315" s="64"/>
      <c r="EN315" s="51" t="s">
        <v>589</v>
      </c>
      <c r="EP315" s="12"/>
      <c r="EQ315" s="12"/>
      <c r="ET315" s="12">
        <v>1</v>
      </c>
      <c r="EU315" s="14"/>
      <c r="EV315" s="14"/>
      <c r="EW315" s="12"/>
      <c r="EX315" s="12"/>
      <c r="EY315" s="88">
        <f t="shared" si="21"/>
        <v>4</v>
      </c>
    </row>
    <row r="316" spans="1:157" x14ac:dyDescent="0.2">
      <c r="A316" s="13" t="s">
        <v>593</v>
      </c>
      <c r="B316" t="s">
        <v>594</v>
      </c>
      <c r="C316" s="7">
        <v>141</v>
      </c>
      <c r="D316" t="s">
        <v>410</v>
      </c>
      <c r="E316" t="s">
        <v>410</v>
      </c>
      <c r="F316" s="14">
        <v>1</v>
      </c>
      <c r="G316" s="43">
        <v>1</v>
      </c>
      <c r="H316">
        <v>1</v>
      </c>
      <c r="I316" s="14">
        <v>1</v>
      </c>
      <c r="J316" s="47">
        <v>1</v>
      </c>
      <c r="L316" s="14">
        <v>1</v>
      </c>
      <c r="M316" s="12">
        <v>1</v>
      </c>
      <c r="N316" s="12"/>
      <c r="O316" s="12"/>
      <c r="P316" s="14">
        <v>1</v>
      </c>
      <c r="Q316" s="12"/>
      <c r="R316" s="12"/>
      <c r="S316" s="14"/>
      <c r="T316" s="14">
        <v>1</v>
      </c>
      <c r="V316" s="43">
        <v>1</v>
      </c>
      <c r="W316" s="14">
        <v>1</v>
      </c>
      <c r="X316" s="14">
        <v>1</v>
      </c>
      <c r="Y316" s="14">
        <v>1</v>
      </c>
      <c r="Z316" s="12">
        <v>1</v>
      </c>
      <c r="AA316" s="12">
        <v>1</v>
      </c>
      <c r="AB316" s="12">
        <v>1</v>
      </c>
      <c r="AD316" s="60">
        <v>1</v>
      </c>
      <c r="AE316" s="12">
        <v>1</v>
      </c>
      <c r="AF316" s="12">
        <v>1</v>
      </c>
      <c r="AG316" s="14">
        <v>1</v>
      </c>
      <c r="AH316" s="14"/>
      <c r="AI316" s="14">
        <v>1</v>
      </c>
      <c r="AJ316" s="14">
        <v>1</v>
      </c>
      <c r="AK316" s="12">
        <v>1</v>
      </c>
      <c r="AL316" s="12">
        <v>1</v>
      </c>
      <c r="AM316" s="14">
        <v>1</v>
      </c>
      <c r="AN316" s="14"/>
      <c r="AO316" s="14">
        <v>1</v>
      </c>
      <c r="AP316" s="43">
        <v>1</v>
      </c>
      <c r="AQ316" s="43">
        <v>1</v>
      </c>
      <c r="AR316" s="14">
        <v>1</v>
      </c>
      <c r="AS316" s="14">
        <v>1</v>
      </c>
      <c r="AT316" s="14">
        <v>1</v>
      </c>
      <c r="AU316" s="14">
        <v>1</v>
      </c>
      <c r="AV316" s="14"/>
      <c r="AW316" s="64"/>
      <c r="AX316" s="51">
        <v>27</v>
      </c>
      <c r="AY316" s="12"/>
      <c r="AZ316" s="12">
        <v>1</v>
      </c>
      <c r="BA316" s="14">
        <v>1</v>
      </c>
      <c r="BB316" s="12">
        <v>1</v>
      </c>
      <c r="BC316" s="14">
        <v>1</v>
      </c>
      <c r="BD316" s="14">
        <v>1</v>
      </c>
      <c r="BE316" s="43">
        <v>1</v>
      </c>
      <c r="BF316" s="14"/>
      <c r="BG316">
        <v>1</v>
      </c>
      <c r="BH316" s="14">
        <v>1</v>
      </c>
      <c r="BI316" s="12">
        <v>1</v>
      </c>
      <c r="BJ316" s="14">
        <v>1</v>
      </c>
      <c r="BL316" s="12">
        <v>1</v>
      </c>
      <c r="BM316" s="12">
        <v>1</v>
      </c>
      <c r="BN316" s="14">
        <v>1</v>
      </c>
      <c r="BO316" s="14">
        <v>1</v>
      </c>
      <c r="BP316" s="14">
        <v>1</v>
      </c>
      <c r="BQ316" s="12"/>
      <c r="BR316" s="12">
        <v>1</v>
      </c>
      <c r="BS316" s="14">
        <v>1</v>
      </c>
      <c r="BT316" s="14">
        <v>1</v>
      </c>
      <c r="BU316" s="14"/>
      <c r="BV316" s="14"/>
      <c r="BW316" s="43">
        <v>1</v>
      </c>
      <c r="BX316" s="43">
        <v>1</v>
      </c>
      <c r="BY316" s="12">
        <v>1</v>
      </c>
      <c r="BZ316" s="12">
        <v>1</v>
      </c>
      <c r="CA316" s="14">
        <v>1</v>
      </c>
      <c r="CB316" s="14">
        <v>1</v>
      </c>
      <c r="CC316" s="14">
        <v>1</v>
      </c>
      <c r="CD316" s="14">
        <v>1</v>
      </c>
      <c r="CE316" s="14">
        <v>1</v>
      </c>
      <c r="CF316" s="14"/>
      <c r="CG316" s="14">
        <v>1</v>
      </c>
      <c r="CH316" s="14">
        <v>1</v>
      </c>
      <c r="CI316" s="12">
        <v>1</v>
      </c>
      <c r="CJ316" s="60">
        <v>1</v>
      </c>
      <c r="CK316" s="14">
        <v>1</v>
      </c>
      <c r="CL316" s="12">
        <v>1</v>
      </c>
      <c r="CM316" s="60">
        <v>1</v>
      </c>
      <c r="CN316" s="12">
        <v>1</v>
      </c>
      <c r="CO316" s="14">
        <v>1</v>
      </c>
      <c r="CP316" s="14">
        <v>1</v>
      </c>
      <c r="CQ316" s="60">
        <v>1</v>
      </c>
      <c r="CR316" s="14">
        <v>1</v>
      </c>
      <c r="CS316" s="14">
        <v>1</v>
      </c>
      <c r="CT316" s="12">
        <v>1</v>
      </c>
      <c r="CU316" s="12">
        <v>1</v>
      </c>
      <c r="CV316" s="12">
        <v>1</v>
      </c>
      <c r="CW316" s="14">
        <v>1</v>
      </c>
      <c r="CX316" s="12">
        <v>1</v>
      </c>
      <c r="CY316" s="12">
        <v>1</v>
      </c>
      <c r="CZ316" s="60">
        <v>1</v>
      </c>
      <c r="DA316" s="14">
        <v>1</v>
      </c>
      <c r="DB316" s="12">
        <v>1</v>
      </c>
      <c r="DC316" s="60">
        <v>1</v>
      </c>
      <c r="DD316" s="60">
        <v>1</v>
      </c>
      <c r="DE316" s="12">
        <v>1</v>
      </c>
      <c r="DF316" s="12"/>
      <c r="DG316" s="14">
        <v>1</v>
      </c>
      <c r="DH316" s="12">
        <v>1</v>
      </c>
      <c r="DI316" s="12"/>
      <c r="DJ316" s="60">
        <v>1</v>
      </c>
      <c r="DK316" s="60">
        <v>1</v>
      </c>
      <c r="DL316" s="60">
        <v>1</v>
      </c>
      <c r="DM316" s="43">
        <v>1</v>
      </c>
      <c r="DN316" s="43">
        <v>1</v>
      </c>
      <c r="DO316" s="14">
        <v>1</v>
      </c>
      <c r="DP316" s="14">
        <v>1</v>
      </c>
      <c r="DQ316" s="12">
        <v>1</v>
      </c>
      <c r="DR316" s="14"/>
      <c r="DS316" s="14">
        <v>1</v>
      </c>
      <c r="DV316" s="12">
        <v>1</v>
      </c>
      <c r="DW316" s="12">
        <v>1</v>
      </c>
      <c r="DX316" s="14">
        <v>1</v>
      </c>
      <c r="DY316" s="12">
        <v>1</v>
      </c>
      <c r="DZ316" s="12"/>
      <c r="EA316" s="12">
        <v>1</v>
      </c>
      <c r="EB316" s="14">
        <v>1</v>
      </c>
      <c r="EC316" s="14"/>
      <c r="ED316" s="14"/>
      <c r="EE316" s="12">
        <v>1</v>
      </c>
      <c r="EF316" s="12"/>
      <c r="EG316" s="14">
        <v>1</v>
      </c>
      <c r="EH316" s="12"/>
      <c r="EI316" s="14">
        <v>1</v>
      </c>
      <c r="EJ316" s="14">
        <v>1</v>
      </c>
      <c r="EK316" s="14"/>
      <c r="EL316" s="43">
        <v>1</v>
      </c>
      <c r="EM316" s="64"/>
      <c r="EN316" s="51">
        <v>1</v>
      </c>
      <c r="EO316" s="14">
        <v>1</v>
      </c>
      <c r="EP316" s="12"/>
      <c r="EQ316" s="12">
        <v>1</v>
      </c>
      <c r="ER316" s="60">
        <v>1</v>
      </c>
      <c r="ES316" s="43">
        <v>1</v>
      </c>
      <c r="ET316" s="12">
        <v>1</v>
      </c>
      <c r="EU316" s="14">
        <v>1</v>
      </c>
      <c r="EV316" s="14"/>
      <c r="EW316" s="12">
        <v>1</v>
      </c>
      <c r="EX316" s="12"/>
      <c r="EY316" s="88">
        <f t="shared" si="21"/>
        <v>141</v>
      </c>
    </row>
    <row r="317" spans="1:157" x14ac:dyDescent="0.2">
      <c r="A317" s="13" t="s">
        <v>595</v>
      </c>
      <c r="B317" t="s">
        <v>596</v>
      </c>
      <c r="C317" s="7">
        <v>34</v>
      </c>
      <c r="D317" t="s">
        <v>410</v>
      </c>
      <c r="E317" t="s">
        <v>410</v>
      </c>
      <c r="F317" s="14"/>
      <c r="J317" s="16"/>
      <c r="L317" s="14"/>
      <c r="M317" s="12"/>
      <c r="N317" s="12"/>
      <c r="O317" s="12"/>
      <c r="P317" s="14"/>
      <c r="Q317" s="12"/>
      <c r="R317" s="12"/>
      <c r="S317" s="14"/>
      <c r="T317" s="14"/>
      <c r="V317" s="12"/>
      <c r="W317" s="12"/>
      <c r="X317" s="14"/>
      <c r="Y317" s="12"/>
      <c r="Z317" s="12"/>
      <c r="AA317" s="12"/>
      <c r="AB317" s="15"/>
      <c r="AD317" s="12"/>
      <c r="AE317" s="12"/>
      <c r="AF317" s="12"/>
      <c r="AG317" s="12"/>
      <c r="AH317" s="14"/>
      <c r="AI317" s="14"/>
      <c r="AJ317" s="14"/>
      <c r="AK317" s="12"/>
      <c r="AL317" s="12"/>
      <c r="AN317" s="14"/>
      <c r="AO317" s="12"/>
      <c r="AP317" s="12"/>
      <c r="AQ317" s="37">
        <v>1</v>
      </c>
      <c r="AR317" s="14"/>
      <c r="AS317" s="14"/>
      <c r="AT317" s="14"/>
      <c r="AU317" s="14"/>
      <c r="AV317" s="14"/>
      <c r="AW317" s="64">
        <v>27</v>
      </c>
      <c r="AX317" s="51"/>
      <c r="AY317" s="12"/>
      <c r="AZ317" s="12"/>
      <c r="BA317" s="14"/>
      <c r="BB317" s="12"/>
      <c r="BC317" s="14"/>
      <c r="BD317" s="14"/>
      <c r="BF317" s="14"/>
      <c r="BH317" s="12"/>
      <c r="BI317" s="12"/>
      <c r="BJ317" s="14"/>
      <c r="BL317" s="12">
        <v>1</v>
      </c>
      <c r="BM317" s="12"/>
      <c r="BN317" s="12"/>
      <c r="BO317" s="12"/>
      <c r="BP317" s="12"/>
      <c r="BQ317" s="12"/>
      <c r="BR317" s="15"/>
      <c r="BS317" s="12"/>
      <c r="BT317" s="12"/>
      <c r="BU317" s="12"/>
      <c r="BV317" s="14"/>
      <c r="BW317" s="12"/>
      <c r="BX317" s="14"/>
      <c r="BY317" s="12"/>
      <c r="BZ317" s="12"/>
      <c r="CA317" s="14"/>
      <c r="CB317" s="14"/>
      <c r="CC317" s="14"/>
      <c r="CD317" s="14"/>
      <c r="CE317" s="14"/>
      <c r="CF317" s="14"/>
      <c r="CG317" s="14"/>
      <c r="CH317" s="12"/>
      <c r="CI317" s="12"/>
      <c r="CK317" s="12"/>
      <c r="CL317" s="12"/>
      <c r="CN317" s="12"/>
      <c r="CO317" s="14"/>
      <c r="CP317" s="12"/>
      <c r="CR317" s="43">
        <v>1</v>
      </c>
      <c r="CS317" s="12"/>
      <c r="CT317" s="12"/>
      <c r="CU317" s="12"/>
      <c r="CV317" s="12"/>
      <c r="CW317" s="12"/>
      <c r="CX317" s="12"/>
      <c r="CY317" s="12"/>
      <c r="DA317" s="12">
        <v>1</v>
      </c>
      <c r="DB317" s="12">
        <v>1</v>
      </c>
      <c r="DC317" s="12"/>
      <c r="DD317" s="12"/>
      <c r="DE317" s="12"/>
      <c r="DF317" s="12"/>
      <c r="DG317" s="12"/>
      <c r="DH317" s="12"/>
      <c r="DI317" s="12"/>
      <c r="DO317" s="14"/>
      <c r="DP317" s="14"/>
      <c r="DQ317" s="37">
        <v>1</v>
      </c>
      <c r="DR317" s="12"/>
      <c r="DS317" s="14"/>
      <c r="DV317" s="12"/>
      <c r="DW317" s="12"/>
      <c r="DX317" s="14"/>
      <c r="DY317" s="12"/>
      <c r="DZ317" s="12"/>
      <c r="EA317" s="12"/>
      <c r="EB317" s="12"/>
      <c r="EC317" s="12"/>
      <c r="ED317" s="14"/>
      <c r="EE317" s="15"/>
      <c r="EF317" s="12"/>
      <c r="EG317" s="14"/>
      <c r="EH317" s="12"/>
      <c r="EI317" s="14"/>
      <c r="EJ317" s="14"/>
      <c r="EK317" s="14"/>
      <c r="EL317" s="14"/>
      <c r="EM317" s="64">
        <v>1</v>
      </c>
      <c r="EN317" s="51"/>
      <c r="EP317" s="12"/>
      <c r="EQ317" s="12"/>
      <c r="ET317" s="12"/>
      <c r="EU317" s="14"/>
      <c r="EV317" s="14"/>
      <c r="EW317" s="12"/>
      <c r="EX317" s="12"/>
      <c r="EY317" s="88">
        <f t="shared" si="21"/>
        <v>34</v>
      </c>
    </row>
    <row r="318" spans="1:157" s="56" customFormat="1" x14ac:dyDescent="0.2">
      <c r="A318" s="80" t="s">
        <v>859</v>
      </c>
      <c r="B318" s="92" t="s">
        <v>858</v>
      </c>
      <c r="C318" s="81">
        <v>28</v>
      </c>
      <c r="D318" s="56" t="s">
        <v>260</v>
      </c>
      <c r="G318" s="43"/>
      <c r="AC318" s="43"/>
      <c r="AW318" s="64"/>
      <c r="AX318" s="92">
        <v>27</v>
      </c>
      <c r="BK318" s="60"/>
      <c r="CJ318" s="60"/>
      <c r="CM318" s="60"/>
      <c r="CQ318" s="60"/>
      <c r="DJ318" s="60"/>
      <c r="DK318" s="60"/>
      <c r="DL318" s="60"/>
      <c r="DT318" s="60"/>
      <c r="DU318" s="60"/>
      <c r="EM318" s="64"/>
      <c r="EN318" s="92">
        <v>1</v>
      </c>
      <c r="EY318" s="89">
        <f t="shared" si="21"/>
        <v>28</v>
      </c>
      <c r="FA318"/>
    </row>
    <row r="319" spans="1:157" x14ac:dyDescent="0.2">
      <c r="A319" s="13" t="s">
        <v>597</v>
      </c>
      <c r="B319" t="s">
        <v>716</v>
      </c>
      <c r="C319" s="7">
        <v>1</v>
      </c>
      <c r="D319" t="s">
        <v>410</v>
      </c>
      <c r="F319" s="14"/>
      <c r="J319" s="16"/>
      <c r="L319" s="14"/>
      <c r="M319" s="12"/>
      <c r="N319" s="12"/>
      <c r="O319" s="12"/>
      <c r="P319" s="14"/>
      <c r="Q319" s="12"/>
      <c r="R319" s="12"/>
      <c r="S319" s="14"/>
      <c r="T319" s="14"/>
      <c r="V319" s="12"/>
      <c r="W319" s="12"/>
      <c r="X319" s="14"/>
      <c r="Y319" s="12"/>
      <c r="Z319" s="12"/>
      <c r="AA319" s="12"/>
      <c r="AB319" s="15"/>
      <c r="AD319" s="12"/>
      <c r="AE319" s="12"/>
      <c r="AF319" s="12">
        <v>1</v>
      </c>
      <c r="AG319" s="12"/>
      <c r="AH319" s="14"/>
      <c r="AI319" s="14"/>
      <c r="AJ319" s="14"/>
      <c r="AK319" s="12"/>
      <c r="AL319" s="12"/>
      <c r="AN319" s="14"/>
      <c r="AO319" s="12"/>
      <c r="AP319" s="12"/>
      <c r="AQ319" s="12"/>
      <c r="AR319" s="14"/>
      <c r="AS319" s="14"/>
      <c r="AT319" s="14"/>
      <c r="AU319" s="14"/>
      <c r="AV319" s="14"/>
      <c r="AW319" s="64"/>
      <c r="AX319" s="51"/>
      <c r="AY319" s="12"/>
      <c r="AZ319" s="12"/>
      <c r="BA319" s="14"/>
      <c r="BB319" s="12"/>
      <c r="BC319" s="14"/>
      <c r="BD319" s="14"/>
      <c r="BF319" s="14"/>
      <c r="BH319" s="12"/>
      <c r="BI319" s="12"/>
      <c r="BJ319" s="14"/>
      <c r="BL319" s="18"/>
      <c r="BM319" s="12"/>
      <c r="BN319" s="12"/>
      <c r="BO319" s="12"/>
      <c r="BP319" s="12"/>
      <c r="BQ319" s="12"/>
      <c r="BR319" s="15"/>
      <c r="BS319" s="12"/>
      <c r="BT319" s="12"/>
      <c r="BU319" s="12"/>
      <c r="BV319" s="14"/>
      <c r="BW319" s="12"/>
      <c r="BX319" s="14"/>
      <c r="BY319" s="12"/>
      <c r="BZ319" s="12"/>
      <c r="CA319" s="14"/>
      <c r="CB319" s="14"/>
      <c r="CC319" s="14"/>
      <c r="CD319" s="14"/>
      <c r="CE319" s="14"/>
      <c r="CF319" s="14"/>
      <c r="CG319" s="14"/>
      <c r="CH319" s="12"/>
      <c r="CI319" s="12"/>
      <c r="CK319" s="12"/>
      <c r="CL319" s="12"/>
      <c r="CN319" s="12"/>
      <c r="CO319" s="14"/>
      <c r="CP319" s="12"/>
      <c r="CS319" s="12"/>
      <c r="CT319" s="12"/>
      <c r="CU319" s="12"/>
      <c r="CV319" s="12"/>
      <c r="CW319" s="12"/>
      <c r="CX319" s="12"/>
      <c r="CY319" s="12"/>
      <c r="DA319" s="16"/>
      <c r="DB319" s="12"/>
      <c r="DC319" s="12"/>
      <c r="DD319" s="12"/>
      <c r="DE319" s="12"/>
      <c r="DF319" s="12"/>
      <c r="DG319" s="12"/>
      <c r="DH319" s="12"/>
      <c r="DI319" s="12"/>
      <c r="DO319" s="14"/>
      <c r="DP319" s="14"/>
      <c r="DQ319" s="12"/>
      <c r="DR319" s="12"/>
      <c r="DS319" s="14"/>
      <c r="DV319" s="12"/>
      <c r="DW319" s="12"/>
      <c r="DX319" s="14"/>
      <c r="DY319" s="12"/>
      <c r="DZ319" s="12"/>
      <c r="EA319" s="12"/>
      <c r="EB319" s="12"/>
      <c r="EC319" s="12"/>
      <c r="ED319" s="14"/>
      <c r="EE319" s="15"/>
      <c r="EF319" s="12"/>
      <c r="EG319" s="14"/>
      <c r="EH319" s="12"/>
      <c r="EI319" s="14"/>
      <c r="EJ319" s="14"/>
      <c r="EK319" s="14"/>
      <c r="EL319" s="14"/>
      <c r="EM319" s="64"/>
      <c r="EN319" s="51"/>
      <c r="EP319" s="12"/>
      <c r="EQ319" s="12"/>
      <c r="ET319" s="12"/>
      <c r="EU319" s="14"/>
      <c r="EV319" s="14"/>
      <c r="EW319" s="12"/>
      <c r="EX319" s="12"/>
      <c r="EY319" s="88">
        <f t="shared" si="21"/>
        <v>1</v>
      </c>
    </row>
    <row r="320" spans="1:157" x14ac:dyDescent="0.2">
      <c r="A320" s="13" t="s">
        <v>717</v>
      </c>
      <c r="B320" t="s">
        <v>718</v>
      </c>
      <c r="C320" s="7">
        <v>32</v>
      </c>
      <c r="D320" t="s">
        <v>410</v>
      </c>
      <c r="F320" s="14"/>
      <c r="J320" s="16"/>
      <c r="L320" s="14"/>
      <c r="M320" s="12"/>
      <c r="N320" s="12"/>
      <c r="O320" s="12"/>
      <c r="P320" s="14"/>
      <c r="Q320" s="12"/>
      <c r="R320" s="12"/>
      <c r="S320" s="14"/>
      <c r="T320" s="14"/>
      <c r="V320" s="12"/>
      <c r="W320" s="12"/>
      <c r="X320" s="14"/>
      <c r="Y320" s="12"/>
      <c r="Z320" s="12"/>
      <c r="AA320" s="12"/>
      <c r="AB320" s="15"/>
      <c r="AD320" s="12"/>
      <c r="AE320" s="12"/>
      <c r="AF320" s="12"/>
      <c r="AG320" s="12"/>
      <c r="AH320" s="14"/>
      <c r="AI320" s="14"/>
      <c r="AJ320" s="14"/>
      <c r="AK320" s="12"/>
      <c r="AL320" s="12"/>
      <c r="AN320" s="14"/>
      <c r="AO320" s="12"/>
      <c r="AP320" s="12"/>
      <c r="AQ320" s="12"/>
      <c r="AR320" s="14"/>
      <c r="AS320" s="14"/>
      <c r="AT320" s="14"/>
      <c r="AU320" s="14"/>
      <c r="AV320" s="14"/>
      <c r="AW320" s="64">
        <v>27</v>
      </c>
      <c r="AX320" s="51"/>
      <c r="AY320" s="12"/>
      <c r="AZ320" s="12"/>
      <c r="BA320" s="14"/>
      <c r="BB320" s="12"/>
      <c r="BC320" s="14"/>
      <c r="BD320" s="14"/>
      <c r="BF320" s="14"/>
      <c r="BH320" s="12"/>
      <c r="BI320" s="12"/>
      <c r="BJ320" s="14"/>
      <c r="BL320" s="18"/>
      <c r="BM320" s="12">
        <v>1</v>
      </c>
      <c r="BN320" s="12"/>
      <c r="BO320" s="12"/>
      <c r="BP320" s="12"/>
      <c r="BQ320" s="12"/>
      <c r="BR320" s="15"/>
      <c r="BS320" s="12"/>
      <c r="BT320" s="12"/>
      <c r="BU320" s="12"/>
      <c r="BV320" s="14"/>
      <c r="BW320" s="12"/>
      <c r="BX320" s="14"/>
      <c r="BY320" s="12"/>
      <c r="BZ320" s="12"/>
      <c r="CA320" s="14"/>
      <c r="CB320" s="14"/>
      <c r="CC320" s="14"/>
      <c r="CD320" s="14"/>
      <c r="CE320" s="14"/>
      <c r="CF320" s="14"/>
      <c r="CG320" s="14"/>
      <c r="CH320" s="12"/>
      <c r="CI320" s="12"/>
      <c r="CK320" s="12"/>
      <c r="CL320" s="12"/>
      <c r="CN320" s="12"/>
      <c r="CO320" s="14"/>
      <c r="CP320" s="12"/>
      <c r="CS320" s="12"/>
      <c r="CT320" s="12"/>
      <c r="CU320" s="12"/>
      <c r="CV320" s="12"/>
      <c r="CW320" s="12"/>
      <c r="CX320" s="12"/>
      <c r="CY320" s="12"/>
      <c r="DA320" s="16"/>
      <c r="DB320" s="12"/>
      <c r="DC320" s="12"/>
      <c r="DD320" s="12">
        <v>1</v>
      </c>
      <c r="DE320" s="12"/>
      <c r="DF320" s="12"/>
      <c r="DG320" s="12"/>
      <c r="DH320" s="12"/>
      <c r="DI320" s="12"/>
      <c r="DO320" s="14"/>
      <c r="DP320" s="14"/>
      <c r="DQ320" s="12"/>
      <c r="DR320" s="12"/>
      <c r="DS320" s="14"/>
      <c r="DV320" s="12"/>
      <c r="DW320" s="12"/>
      <c r="DX320" s="14"/>
      <c r="DY320" s="12"/>
      <c r="DZ320" s="12"/>
      <c r="EA320" s="37">
        <v>1</v>
      </c>
      <c r="EB320" s="12">
        <v>1</v>
      </c>
      <c r="EC320" s="12"/>
      <c r="ED320" s="14"/>
      <c r="EE320" s="15"/>
      <c r="EF320" s="12"/>
      <c r="EG320" s="14"/>
      <c r="EH320" s="12"/>
      <c r="EI320" s="14"/>
      <c r="EJ320" s="14"/>
      <c r="EK320" s="14"/>
      <c r="EL320" s="14"/>
      <c r="EM320" s="64">
        <v>1</v>
      </c>
      <c r="EN320" s="51"/>
      <c r="EP320" s="12"/>
      <c r="EQ320" s="12"/>
      <c r="ET320" s="12"/>
      <c r="EU320" s="14"/>
      <c r="EV320" s="14"/>
      <c r="EW320" s="12"/>
      <c r="EX320" s="12"/>
      <c r="EY320" s="88">
        <f t="shared" si="21"/>
        <v>32</v>
      </c>
    </row>
    <row r="321" spans="1:157" x14ac:dyDescent="0.2">
      <c r="A321" s="13" t="s">
        <v>764</v>
      </c>
      <c r="B321" t="s">
        <v>599</v>
      </c>
      <c r="C321" s="7">
        <v>32</v>
      </c>
      <c r="F321" s="14"/>
      <c r="J321" s="16"/>
      <c r="L321" s="14"/>
      <c r="M321" s="12"/>
      <c r="N321" s="12"/>
      <c r="O321" s="12"/>
      <c r="P321" s="14"/>
      <c r="Q321" s="12">
        <v>1</v>
      </c>
      <c r="R321" s="12"/>
      <c r="S321" s="14"/>
      <c r="T321" s="14"/>
      <c r="V321" s="12"/>
      <c r="W321" s="12"/>
      <c r="X321" s="14"/>
      <c r="Y321" s="12"/>
      <c r="Z321" s="12"/>
      <c r="AA321" s="12"/>
      <c r="AB321" s="15"/>
      <c r="AD321" s="16"/>
      <c r="AE321" s="12"/>
      <c r="AF321" s="12"/>
      <c r="AG321" s="12"/>
      <c r="AH321" s="14"/>
      <c r="AI321" s="14"/>
      <c r="AJ321" s="14"/>
      <c r="AK321" s="12"/>
      <c r="AL321" s="12"/>
      <c r="AN321" s="14"/>
      <c r="AO321" s="12"/>
      <c r="AP321" s="12"/>
      <c r="AQ321" s="12">
        <v>1</v>
      </c>
      <c r="AR321" s="14"/>
      <c r="AS321" s="14"/>
      <c r="AT321" s="14"/>
      <c r="AU321" s="14"/>
      <c r="AV321" s="14"/>
      <c r="AW321" s="64">
        <v>27</v>
      </c>
      <c r="AX321" s="51"/>
      <c r="AY321" s="12"/>
      <c r="AZ321" s="12"/>
      <c r="BA321" s="14"/>
      <c r="BB321" s="12"/>
      <c r="BC321" s="14"/>
      <c r="BD321" s="14"/>
      <c r="BF321" s="14"/>
      <c r="BH321" s="12"/>
      <c r="BI321" s="12"/>
      <c r="BJ321" s="14"/>
      <c r="BL321" s="12">
        <v>1</v>
      </c>
      <c r="BM321" s="12"/>
      <c r="BN321" s="12"/>
      <c r="BO321" s="12"/>
      <c r="BP321" s="12"/>
      <c r="BQ321" s="12"/>
      <c r="BR321" s="15"/>
      <c r="BS321" s="12"/>
      <c r="BT321" s="12"/>
      <c r="BU321" s="12"/>
      <c r="BV321" s="14"/>
      <c r="BW321" s="12"/>
      <c r="BX321" s="14"/>
      <c r="BY321" s="12"/>
      <c r="BZ321" s="12"/>
      <c r="CA321" s="14"/>
      <c r="CB321" s="14"/>
      <c r="CC321" s="14"/>
      <c r="CD321" s="14"/>
      <c r="CE321" s="14"/>
      <c r="CF321" s="14"/>
      <c r="CG321" s="14"/>
      <c r="CH321" s="12"/>
      <c r="CI321" s="12"/>
      <c r="CK321" s="12"/>
      <c r="CL321" s="12"/>
      <c r="CN321" s="12"/>
      <c r="CO321" s="14"/>
      <c r="CP321" s="12">
        <v>1</v>
      </c>
      <c r="CS321" s="12"/>
      <c r="CT321" s="12"/>
      <c r="CU321" s="12"/>
      <c r="CV321" s="12"/>
      <c r="CW321" s="12"/>
      <c r="CX321" s="12"/>
      <c r="CY321" s="12"/>
      <c r="DA321" s="16"/>
      <c r="DB321" s="12"/>
      <c r="DC321" s="12"/>
      <c r="DD321" s="12"/>
      <c r="DE321" s="12"/>
      <c r="DF321" s="12"/>
      <c r="DG321" s="12"/>
      <c r="DH321" s="12"/>
      <c r="DI321" s="12"/>
      <c r="DO321" s="14"/>
      <c r="DP321" s="14"/>
      <c r="DQ321" s="12"/>
      <c r="DR321" s="12"/>
      <c r="DS321" s="14"/>
      <c r="DV321" s="12"/>
      <c r="DW321" s="12"/>
      <c r="DX321" s="14"/>
      <c r="DY321" s="12"/>
      <c r="DZ321" s="12"/>
      <c r="EA321" s="12"/>
      <c r="EB321" s="12"/>
      <c r="EC321" s="12"/>
      <c r="ED321" s="14"/>
      <c r="EE321" s="15"/>
      <c r="EF321" s="12"/>
      <c r="EG321" s="14"/>
      <c r="EH321" s="12"/>
      <c r="EI321" s="14"/>
      <c r="EJ321" s="14"/>
      <c r="EK321" s="14"/>
      <c r="EL321" s="14"/>
      <c r="EM321" s="64">
        <v>1</v>
      </c>
      <c r="EN321" s="51"/>
      <c r="EP321" s="12"/>
      <c r="EQ321" s="12"/>
      <c r="ET321" s="12"/>
      <c r="EU321" s="14"/>
      <c r="EV321" s="14"/>
      <c r="EW321" s="12"/>
      <c r="EX321" s="12"/>
      <c r="EY321" s="88">
        <f t="shared" si="21"/>
        <v>32</v>
      </c>
    </row>
    <row r="322" spans="1:157" x14ac:dyDescent="0.2">
      <c r="A322" s="36" t="s">
        <v>1086</v>
      </c>
      <c r="B322" t="s">
        <v>333</v>
      </c>
      <c r="C322" s="7">
        <v>31</v>
      </c>
      <c r="D322" t="s">
        <v>410</v>
      </c>
      <c r="E322" t="s">
        <v>410</v>
      </c>
      <c r="F322" s="14"/>
      <c r="J322" s="16"/>
      <c r="L322" s="14"/>
      <c r="M322" s="12"/>
      <c r="N322" s="12"/>
      <c r="O322" s="12"/>
      <c r="P322" s="14"/>
      <c r="Q322" s="12"/>
      <c r="R322" s="12"/>
      <c r="S322" s="14"/>
      <c r="T322" s="14"/>
      <c r="V322" s="12"/>
      <c r="W322" s="12"/>
      <c r="X322" s="14"/>
      <c r="Y322" s="12"/>
      <c r="Z322" s="12"/>
      <c r="AA322" s="12"/>
      <c r="AB322" s="15"/>
      <c r="AD322" s="16"/>
      <c r="AE322" s="12"/>
      <c r="AF322" s="12"/>
      <c r="AG322" s="12"/>
      <c r="AH322" s="14"/>
      <c r="AI322" s="14"/>
      <c r="AJ322" s="14"/>
      <c r="AK322" s="12"/>
      <c r="AL322" s="12"/>
      <c r="AN322" s="14"/>
      <c r="AO322" s="12"/>
      <c r="AP322" s="12"/>
      <c r="AQ322" s="12"/>
      <c r="AR322" s="14"/>
      <c r="AS322" s="14"/>
      <c r="AT322" s="14"/>
      <c r="AU322" s="14"/>
      <c r="AV322" s="14"/>
      <c r="AW322" s="64">
        <v>27</v>
      </c>
      <c r="AX322" s="51"/>
      <c r="AY322" s="12"/>
      <c r="AZ322" s="12"/>
      <c r="BA322" s="14"/>
      <c r="BB322" s="12"/>
      <c r="BC322" s="14"/>
      <c r="BD322" s="14"/>
      <c r="BF322" s="14"/>
      <c r="BH322" s="12"/>
      <c r="BI322" s="12"/>
      <c r="BJ322" s="14"/>
      <c r="BL322" s="18"/>
      <c r="BM322" s="12"/>
      <c r="BN322" s="12"/>
      <c r="BO322" s="12"/>
      <c r="BP322" s="12"/>
      <c r="BQ322" s="12"/>
      <c r="BR322" s="15"/>
      <c r="BS322" s="12"/>
      <c r="BT322" s="12"/>
      <c r="BU322" s="12"/>
      <c r="BV322" s="14"/>
      <c r="BW322" s="12"/>
      <c r="BX322" s="14"/>
      <c r="BY322" s="12"/>
      <c r="BZ322" s="12"/>
      <c r="CA322" s="14"/>
      <c r="CB322" s="14"/>
      <c r="CC322" s="14"/>
      <c r="CD322" s="14"/>
      <c r="CE322" s="14"/>
      <c r="CF322" s="14"/>
      <c r="CG322" s="14"/>
      <c r="CH322" s="12"/>
      <c r="CI322" s="12"/>
      <c r="CK322" s="12"/>
      <c r="CL322" s="12"/>
      <c r="CN322" s="12"/>
      <c r="CO322" s="14"/>
      <c r="CP322" s="12"/>
      <c r="CR322" s="43">
        <v>1</v>
      </c>
      <c r="CS322" s="12"/>
      <c r="CT322" s="12"/>
      <c r="CU322" s="12"/>
      <c r="CV322" s="12"/>
      <c r="CW322" s="12"/>
      <c r="CX322" s="12"/>
      <c r="CY322" s="12"/>
      <c r="DA322" s="16"/>
      <c r="DB322" s="12"/>
      <c r="DC322" s="12"/>
      <c r="DD322" s="12"/>
      <c r="DE322" s="12"/>
      <c r="DF322" s="12"/>
      <c r="DG322" s="12"/>
      <c r="DH322" s="12"/>
      <c r="DI322" s="12"/>
      <c r="DO322" s="14"/>
      <c r="DP322" s="14"/>
      <c r="DQ322" s="12">
        <v>1</v>
      </c>
      <c r="DR322" s="12"/>
      <c r="DS322" s="14"/>
      <c r="DV322" s="12"/>
      <c r="DW322" s="12"/>
      <c r="DX322" s="14"/>
      <c r="DY322" s="12"/>
      <c r="DZ322" s="12"/>
      <c r="EA322" s="12"/>
      <c r="EB322" s="12"/>
      <c r="EC322" s="12"/>
      <c r="ED322" s="14"/>
      <c r="EE322" s="15"/>
      <c r="EF322" s="12"/>
      <c r="EG322" s="14"/>
      <c r="EH322" s="12"/>
      <c r="EI322" s="14"/>
      <c r="EJ322" s="14"/>
      <c r="EK322" s="14"/>
      <c r="EL322" s="43">
        <v>1</v>
      </c>
      <c r="EM322" s="64">
        <v>1</v>
      </c>
      <c r="EN322" s="51"/>
      <c r="EP322" s="12"/>
      <c r="EQ322" s="12"/>
      <c r="ET322" s="12"/>
      <c r="EU322" s="14"/>
      <c r="EV322" s="14"/>
      <c r="EW322" s="12"/>
      <c r="EX322" s="12"/>
      <c r="EY322" s="88">
        <f t="shared" si="21"/>
        <v>31</v>
      </c>
    </row>
    <row r="323" spans="1:157" x14ac:dyDescent="0.2">
      <c r="A323" s="13" t="s">
        <v>483</v>
      </c>
      <c r="B323" t="s">
        <v>482</v>
      </c>
      <c r="C323" s="7">
        <v>36</v>
      </c>
      <c r="D323" t="s">
        <v>410</v>
      </c>
      <c r="F323" s="14"/>
      <c r="J323" s="16"/>
      <c r="K323">
        <v>1</v>
      </c>
      <c r="L323" s="14"/>
      <c r="M323" s="12"/>
      <c r="N323" s="12"/>
      <c r="O323" s="12"/>
      <c r="P323" s="14"/>
      <c r="Q323" s="12"/>
      <c r="R323" s="12"/>
      <c r="S323" s="14"/>
      <c r="T323" s="14"/>
      <c r="V323" s="12">
        <v>1</v>
      </c>
      <c r="W323" s="12"/>
      <c r="X323" s="14"/>
      <c r="Y323" s="12"/>
      <c r="Z323" s="12"/>
      <c r="AA323" s="12"/>
      <c r="AB323" s="15"/>
      <c r="AD323" s="16"/>
      <c r="AE323" s="12"/>
      <c r="AF323" s="12"/>
      <c r="AG323" s="12"/>
      <c r="AH323" s="14"/>
      <c r="AI323" s="14"/>
      <c r="AJ323" s="14"/>
      <c r="AK323" s="12"/>
      <c r="AL323" s="12"/>
      <c r="AN323" s="14"/>
      <c r="AO323" s="12"/>
      <c r="AP323" s="12"/>
      <c r="AQ323" s="12">
        <v>1</v>
      </c>
      <c r="AR323" s="14"/>
      <c r="AS323" s="14"/>
      <c r="AT323" s="14"/>
      <c r="AU323" s="14"/>
      <c r="AV323" s="14"/>
      <c r="AW323" s="64">
        <v>27</v>
      </c>
      <c r="AX323" s="51"/>
      <c r="AY323" s="12"/>
      <c r="AZ323" s="12"/>
      <c r="BA323" s="14"/>
      <c r="BB323" s="12"/>
      <c r="BC323" s="14"/>
      <c r="BD323" s="14"/>
      <c r="BF323" s="14"/>
      <c r="BH323" s="12"/>
      <c r="BI323" s="12"/>
      <c r="BJ323" s="14"/>
      <c r="BL323" s="18"/>
      <c r="BM323" s="12"/>
      <c r="BN323" s="12"/>
      <c r="BO323" s="12"/>
      <c r="BP323" s="12"/>
      <c r="BQ323" s="12"/>
      <c r="BR323" s="15"/>
      <c r="BS323" s="12"/>
      <c r="BT323" s="12"/>
      <c r="BU323" s="12"/>
      <c r="BV323" s="14"/>
      <c r="BW323" s="12"/>
      <c r="BX323" s="14"/>
      <c r="BY323" s="12"/>
      <c r="BZ323" s="12"/>
      <c r="CA323" s="14"/>
      <c r="CB323" s="14"/>
      <c r="CC323" s="14"/>
      <c r="CD323" s="14"/>
      <c r="CE323" s="14"/>
      <c r="CF323" s="14"/>
      <c r="CG323" s="14"/>
      <c r="CH323" s="12"/>
      <c r="CI323" s="12"/>
      <c r="CK323" s="12"/>
      <c r="CL323" s="12"/>
      <c r="CN323" s="12"/>
      <c r="CO323" s="14"/>
      <c r="CP323" s="12"/>
      <c r="CR323" s="43">
        <v>1</v>
      </c>
      <c r="CS323" s="12"/>
      <c r="CT323" s="12"/>
      <c r="CU323" s="12"/>
      <c r="CV323" s="12"/>
      <c r="CW323" s="12"/>
      <c r="CX323" s="12"/>
      <c r="CY323" s="12"/>
      <c r="DA323" s="16"/>
      <c r="DB323" s="12"/>
      <c r="DC323" s="12"/>
      <c r="DD323" s="12"/>
      <c r="DE323" s="12"/>
      <c r="DF323" s="12"/>
      <c r="DG323" s="12"/>
      <c r="DH323" s="12"/>
      <c r="DI323" s="12"/>
      <c r="DO323" s="14"/>
      <c r="DP323" s="14"/>
      <c r="DQ323" s="12">
        <v>1</v>
      </c>
      <c r="DR323" s="12"/>
      <c r="DS323" s="14"/>
      <c r="DV323" s="12"/>
      <c r="DW323" s="12"/>
      <c r="DX323" s="14"/>
      <c r="DY323" s="12"/>
      <c r="DZ323" s="12"/>
      <c r="EA323" s="12"/>
      <c r="EB323" s="12"/>
      <c r="EC323" s="12"/>
      <c r="ED323" s="14"/>
      <c r="EE323" s="15"/>
      <c r="EF323" s="12"/>
      <c r="EG323" s="14"/>
      <c r="EH323" s="12"/>
      <c r="EI323" s="14"/>
      <c r="EJ323" s="43">
        <v>1</v>
      </c>
      <c r="EK323" s="14"/>
      <c r="EL323" s="43">
        <v>1</v>
      </c>
      <c r="EM323" s="64">
        <v>1</v>
      </c>
      <c r="EN323" s="51"/>
      <c r="EP323" s="12"/>
      <c r="EQ323" s="12">
        <v>1</v>
      </c>
      <c r="ET323" s="12"/>
      <c r="EU323" s="14"/>
      <c r="EV323" s="14"/>
      <c r="EW323" s="12"/>
      <c r="EX323" s="12"/>
      <c r="EY323" s="88">
        <f t="shared" si="21"/>
        <v>36</v>
      </c>
    </row>
    <row r="324" spans="1:157" x14ac:dyDescent="0.2">
      <c r="A324" s="36" t="s">
        <v>957</v>
      </c>
      <c r="B324" s="43" t="s">
        <v>958</v>
      </c>
      <c r="C324" s="7">
        <v>2</v>
      </c>
      <c r="F324" s="14"/>
      <c r="J324" s="16"/>
      <c r="L324" s="14"/>
      <c r="M324" s="12"/>
      <c r="N324" s="12"/>
      <c r="O324" s="12"/>
      <c r="P324" s="14"/>
      <c r="Q324" s="12"/>
      <c r="R324" s="12"/>
      <c r="S324" s="14"/>
      <c r="T324" s="14"/>
      <c r="V324" s="12"/>
      <c r="W324" s="12"/>
      <c r="X324" s="14"/>
      <c r="Y324" s="12"/>
      <c r="Z324" s="12">
        <v>1</v>
      </c>
      <c r="AA324" s="12"/>
      <c r="AB324" s="15"/>
      <c r="AD324" s="16"/>
      <c r="AE324" s="12"/>
      <c r="AF324" s="12"/>
      <c r="AG324" s="12"/>
      <c r="AH324" s="14"/>
      <c r="AI324" s="14"/>
      <c r="AJ324" s="14"/>
      <c r="AK324" s="12"/>
      <c r="AL324" s="12"/>
      <c r="AN324" s="14"/>
      <c r="AO324" s="12"/>
      <c r="AP324" s="12"/>
      <c r="AQ324" s="12"/>
      <c r="AR324" s="14"/>
      <c r="AS324" s="14"/>
      <c r="AT324" s="14"/>
      <c r="AU324" s="14"/>
      <c r="AV324" s="14"/>
      <c r="AW324" s="64"/>
      <c r="AX324" s="51"/>
      <c r="AY324" s="12"/>
      <c r="AZ324" s="12"/>
      <c r="BA324" s="14"/>
      <c r="BB324" s="12"/>
      <c r="BC324" s="14"/>
      <c r="BD324" s="14"/>
      <c r="BF324" s="14"/>
      <c r="BH324" s="12"/>
      <c r="BI324" s="12"/>
      <c r="BJ324" s="14"/>
      <c r="BL324" s="18"/>
      <c r="BM324" s="12"/>
      <c r="BN324" s="12"/>
      <c r="BO324" s="12"/>
      <c r="BP324" s="12"/>
      <c r="BQ324" s="12"/>
      <c r="BR324" s="15"/>
      <c r="BS324" s="12"/>
      <c r="BT324" s="12"/>
      <c r="BU324" s="12"/>
      <c r="BV324" s="14"/>
      <c r="BW324" s="12"/>
      <c r="BX324" s="14"/>
      <c r="BY324" s="12"/>
      <c r="BZ324" s="12"/>
      <c r="CA324" s="14"/>
      <c r="CB324" s="14"/>
      <c r="CC324" s="14"/>
      <c r="CD324" s="14"/>
      <c r="CE324" s="14"/>
      <c r="CF324" s="14"/>
      <c r="CG324" s="14"/>
      <c r="CH324" s="12"/>
      <c r="CI324" s="12"/>
      <c r="CK324" s="12"/>
      <c r="CL324" s="12"/>
      <c r="CN324" s="12"/>
      <c r="CO324" s="14"/>
      <c r="CP324" s="12"/>
      <c r="CS324" s="12"/>
      <c r="CT324" s="12"/>
      <c r="CU324" s="12"/>
      <c r="CV324" s="12"/>
      <c r="CW324" s="12"/>
      <c r="CX324" s="12"/>
      <c r="CY324" s="12"/>
      <c r="DA324" s="16"/>
      <c r="DB324" s="12"/>
      <c r="DC324" s="12"/>
      <c r="DD324" s="12"/>
      <c r="DE324" s="12"/>
      <c r="DF324" s="12"/>
      <c r="DG324" s="12"/>
      <c r="DH324" s="12"/>
      <c r="DI324" s="12"/>
      <c r="DO324" s="14"/>
      <c r="DP324" s="14"/>
      <c r="DQ324" s="12"/>
      <c r="DR324" s="12"/>
      <c r="DS324" s="14"/>
      <c r="DV324" s="12"/>
      <c r="DW324" s="12"/>
      <c r="DX324" s="14"/>
      <c r="DY324" s="12"/>
      <c r="DZ324" s="12"/>
      <c r="EA324" s="12"/>
      <c r="EB324" s="12"/>
      <c r="EC324" s="12"/>
      <c r="ED324" s="14"/>
      <c r="EE324" s="12">
        <v>1</v>
      </c>
      <c r="EF324" s="12"/>
      <c r="EG324" s="14"/>
      <c r="EH324" s="12"/>
      <c r="EI324" s="14"/>
      <c r="EJ324" s="14"/>
      <c r="EK324" s="14"/>
      <c r="EL324" s="14"/>
      <c r="EM324" s="64"/>
      <c r="EN324" s="51"/>
      <c r="EP324" s="12"/>
      <c r="EQ324" s="12"/>
      <c r="ET324" s="12"/>
      <c r="EU324" s="14"/>
      <c r="EV324" s="14"/>
      <c r="EW324" s="12"/>
      <c r="EX324" s="12"/>
      <c r="EY324" s="88">
        <f t="shared" si="21"/>
        <v>2</v>
      </c>
    </row>
    <row r="325" spans="1:157" x14ac:dyDescent="0.2">
      <c r="A325" s="13" t="s">
        <v>257</v>
      </c>
      <c r="B325" s="48" t="s">
        <v>927</v>
      </c>
      <c r="C325" s="7">
        <v>3</v>
      </c>
      <c r="F325" s="14"/>
      <c r="J325" s="16"/>
      <c r="L325" s="14"/>
      <c r="M325" s="12"/>
      <c r="N325" s="12"/>
      <c r="O325" s="12"/>
      <c r="P325" s="14"/>
      <c r="Q325" s="12"/>
      <c r="R325" s="12"/>
      <c r="S325" s="14"/>
      <c r="T325" s="14"/>
      <c r="V325" s="12">
        <v>1</v>
      </c>
      <c r="W325" s="12"/>
      <c r="X325" s="14"/>
      <c r="Y325" s="12"/>
      <c r="Z325" s="12"/>
      <c r="AA325" s="12"/>
      <c r="AB325" s="15"/>
      <c r="AD325" s="16"/>
      <c r="AE325" s="12"/>
      <c r="AF325" s="12"/>
      <c r="AG325" s="12"/>
      <c r="AH325" s="14"/>
      <c r="AI325" s="14"/>
      <c r="AJ325" s="14"/>
      <c r="AK325" s="12"/>
      <c r="AL325" s="12"/>
      <c r="AN325" s="14"/>
      <c r="AO325" s="12"/>
      <c r="AP325" s="12"/>
      <c r="AQ325" s="12"/>
      <c r="AR325" s="14"/>
      <c r="AS325" s="14"/>
      <c r="AT325" s="14"/>
      <c r="AU325" s="14"/>
      <c r="AV325" s="14"/>
      <c r="AW325" s="64"/>
      <c r="AX325" s="51"/>
      <c r="AY325" s="12"/>
      <c r="AZ325" s="12"/>
      <c r="BA325" s="14"/>
      <c r="BB325" s="12"/>
      <c r="BC325" s="14"/>
      <c r="BD325" s="14"/>
      <c r="BF325" s="14"/>
      <c r="BH325" s="12"/>
      <c r="BI325" s="12"/>
      <c r="BJ325" s="14"/>
      <c r="BL325" s="18"/>
      <c r="BM325" s="12"/>
      <c r="BN325" s="12"/>
      <c r="BO325" s="12"/>
      <c r="BP325" s="12"/>
      <c r="BQ325" s="12"/>
      <c r="BR325" s="15"/>
      <c r="BS325" s="12"/>
      <c r="BT325" s="12"/>
      <c r="BU325" s="12"/>
      <c r="BV325" s="14"/>
      <c r="BW325" s="12"/>
      <c r="BX325" s="14"/>
      <c r="BY325" s="12"/>
      <c r="BZ325" s="12"/>
      <c r="CA325" s="14"/>
      <c r="CB325" s="14"/>
      <c r="CC325" s="14"/>
      <c r="CD325" s="14"/>
      <c r="CE325" s="14"/>
      <c r="CF325" s="14"/>
      <c r="CG325" s="14"/>
      <c r="CH325" s="12"/>
      <c r="CI325" s="12"/>
      <c r="CK325" s="12"/>
      <c r="CL325" s="12"/>
      <c r="CN325" s="12"/>
      <c r="CO325" s="14"/>
      <c r="CP325" s="12"/>
      <c r="CS325" s="12"/>
      <c r="CT325" s="12"/>
      <c r="CU325" s="12"/>
      <c r="CV325" s="12"/>
      <c r="CW325" s="12"/>
      <c r="CX325" s="12"/>
      <c r="CY325" s="12"/>
      <c r="DA325" s="16"/>
      <c r="DB325" s="12"/>
      <c r="DC325" s="12"/>
      <c r="DD325" s="12"/>
      <c r="DE325" s="12"/>
      <c r="DF325" s="12"/>
      <c r="DG325" s="12"/>
      <c r="DH325" s="12"/>
      <c r="DI325" s="12"/>
      <c r="DO325" s="14"/>
      <c r="DP325" s="14"/>
      <c r="DQ325" s="12">
        <v>1</v>
      </c>
      <c r="DR325" s="12"/>
      <c r="DS325" s="14"/>
      <c r="DV325" s="12"/>
      <c r="DW325" s="12"/>
      <c r="DX325" s="14"/>
      <c r="DY325" s="12"/>
      <c r="DZ325" s="12"/>
      <c r="EA325" s="12"/>
      <c r="EB325" s="12"/>
      <c r="EC325" s="12"/>
      <c r="ED325" s="14"/>
      <c r="EE325" s="12">
        <v>1</v>
      </c>
      <c r="EF325" s="12"/>
      <c r="EG325" s="14"/>
      <c r="EH325" s="12"/>
      <c r="EI325" s="14"/>
      <c r="EJ325" s="14"/>
      <c r="EK325" s="14"/>
      <c r="EL325" s="14"/>
      <c r="EM325" s="64"/>
      <c r="EN325" s="51"/>
      <c r="EP325" s="12"/>
      <c r="EQ325" s="12"/>
      <c r="ET325" s="12"/>
      <c r="EU325" s="14"/>
      <c r="EV325" s="14"/>
      <c r="EW325" s="12"/>
      <c r="EX325" s="12"/>
      <c r="EY325" s="88">
        <f t="shared" si="21"/>
        <v>3</v>
      </c>
    </row>
    <row r="326" spans="1:157" x14ac:dyDescent="0.2">
      <c r="A326" s="13" t="s">
        <v>258</v>
      </c>
      <c r="B326" t="s">
        <v>397</v>
      </c>
      <c r="C326" s="7">
        <v>2</v>
      </c>
      <c r="F326" s="14"/>
      <c r="J326" s="16"/>
      <c r="L326" s="14"/>
      <c r="M326" s="12"/>
      <c r="N326" s="12"/>
      <c r="O326" s="12"/>
      <c r="P326" s="14"/>
      <c r="Q326" s="12"/>
      <c r="R326" s="12"/>
      <c r="S326" s="14"/>
      <c r="T326" s="14"/>
      <c r="V326" s="12"/>
      <c r="W326" s="12"/>
      <c r="X326" s="14"/>
      <c r="Y326" s="12"/>
      <c r="Z326" s="12">
        <v>1</v>
      </c>
      <c r="AA326" s="12"/>
      <c r="AB326" s="15"/>
      <c r="AD326" s="16"/>
      <c r="AE326" s="12"/>
      <c r="AF326" s="12"/>
      <c r="AG326" s="12"/>
      <c r="AH326" s="14"/>
      <c r="AI326" s="14"/>
      <c r="AJ326" s="14"/>
      <c r="AK326" s="12"/>
      <c r="AL326" s="12"/>
      <c r="AN326" s="14"/>
      <c r="AO326" s="12"/>
      <c r="AP326" s="12"/>
      <c r="AQ326" s="12"/>
      <c r="AR326" s="14"/>
      <c r="AS326" s="14"/>
      <c r="AT326" s="14"/>
      <c r="AU326" s="14"/>
      <c r="AV326" s="14"/>
      <c r="AW326" s="64"/>
      <c r="AX326" s="51"/>
      <c r="AY326" s="12"/>
      <c r="AZ326" s="12"/>
      <c r="BA326" s="14"/>
      <c r="BB326" s="12"/>
      <c r="BC326" s="14"/>
      <c r="BD326" s="14"/>
      <c r="BF326" s="14"/>
      <c r="BH326" s="12"/>
      <c r="BI326" s="12"/>
      <c r="BJ326" s="14"/>
      <c r="BL326" s="18"/>
      <c r="BM326" s="12"/>
      <c r="BN326" s="12"/>
      <c r="BO326" s="12"/>
      <c r="BP326" s="12"/>
      <c r="BQ326" s="12"/>
      <c r="BR326" s="15"/>
      <c r="BS326" s="12"/>
      <c r="BT326" s="12"/>
      <c r="BU326" s="12"/>
      <c r="BV326" s="14"/>
      <c r="BW326" s="12"/>
      <c r="BX326" s="14"/>
      <c r="BY326" s="12"/>
      <c r="BZ326" s="12"/>
      <c r="CA326" s="14"/>
      <c r="CB326" s="14"/>
      <c r="CC326" s="14"/>
      <c r="CD326" s="14"/>
      <c r="CE326" s="14"/>
      <c r="CF326" s="14"/>
      <c r="CG326" s="14"/>
      <c r="CH326" s="12"/>
      <c r="CI326" s="12"/>
      <c r="CK326" s="12"/>
      <c r="CL326" s="12"/>
      <c r="CN326" s="12"/>
      <c r="CO326" s="14"/>
      <c r="CP326" s="12"/>
      <c r="CS326" s="12"/>
      <c r="CT326" s="12"/>
      <c r="CU326" s="12"/>
      <c r="CV326" s="12"/>
      <c r="CW326" s="12"/>
      <c r="CX326" s="12"/>
      <c r="CY326" s="12"/>
      <c r="DA326" s="16"/>
      <c r="DB326" s="12"/>
      <c r="DC326" s="12"/>
      <c r="DD326" s="12"/>
      <c r="DE326" s="12"/>
      <c r="DF326" s="12"/>
      <c r="DG326" s="12"/>
      <c r="DH326" s="12"/>
      <c r="DI326" s="12"/>
      <c r="DO326" s="14"/>
      <c r="DP326" s="14"/>
      <c r="DQ326" s="12"/>
      <c r="DR326" s="12"/>
      <c r="DS326" s="14"/>
      <c r="DV326" s="12"/>
      <c r="DW326" s="12"/>
      <c r="DX326" s="14"/>
      <c r="DY326" s="12"/>
      <c r="DZ326" s="12"/>
      <c r="EA326" s="12"/>
      <c r="EB326" s="12"/>
      <c r="EC326" s="12"/>
      <c r="ED326" s="14"/>
      <c r="EE326" s="12">
        <v>1</v>
      </c>
      <c r="EF326" s="12"/>
      <c r="EG326" s="14"/>
      <c r="EH326" s="12"/>
      <c r="EI326" s="14"/>
      <c r="EJ326" s="14"/>
      <c r="EK326" s="14"/>
      <c r="EL326" s="14"/>
      <c r="EM326" s="64"/>
      <c r="EN326" s="51"/>
      <c r="EP326" s="12"/>
      <c r="EQ326" s="12"/>
      <c r="ET326" s="12"/>
      <c r="EU326" s="14"/>
      <c r="EV326" s="14"/>
      <c r="EW326" s="12"/>
      <c r="EX326" s="12"/>
      <c r="EY326" s="88">
        <f t="shared" si="21"/>
        <v>2</v>
      </c>
    </row>
    <row r="327" spans="1:157" s="56" customFormat="1" x14ac:dyDescent="0.2">
      <c r="A327" s="80" t="s">
        <v>398</v>
      </c>
      <c r="B327" s="56" t="s">
        <v>399</v>
      </c>
      <c r="C327" s="81">
        <v>28</v>
      </c>
      <c r="D327" s="56" t="s">
        <v>410</v>
      </c>
      <c r="E327" s="56" t="s">
        <v>410</v>
      </c>
      <c r="G327" s="43"/>
      <c r="AC327" s="43"/>
      <c r="AW327" s="64"/>
      <c r="AX327" s="92">
        <v>27</v>
      </c>
      <c r="BK327" s="60"/>
      <c r="CJ327" s="60"/>
      <c r="CM327" s="60"/>
      <c r="CQ327" s="60"/>
      <c r="DJ327" s="60"/>
      <c r="DK327" s="60"/>
      <c r="DL327" s="60"/>
      <c r="DT327" s="60"/>
      <c r="DU327" s="60"/>
      <c r="EM327" s="64"/>
      <c r="EN327" s="92">
        <v>1</v>
      </c>
      <c r="EY327" s="89">
        <f t="shared" si="21"/>
        <v>28</v>
      </c>
      <c r="FA327"/>
    </row>
    <row r="328" spans="1:157" x14ac:dyDescent="0.2">
      <c r="A328" s="13" t="s">
        <v>400</v>
      </c>
      <c r="B328" s="12" t="s">
        <v>401</v>
      </c>
      <c r="C328" s="7">
        <v>29</v>
      </c>
      <c r="D328" s="37" t="s">
        <v>260</v>
      </c>
      <c r="F328" s="14"/>
      <c r="J328" s="16"/>
      <c r="L328" s="14"/>
      <c r="M328" s="12"/>
      <c r="N328" s="12"/>
      <c r="O328" s="12"/>
      <c r="P328" s="14"/>
      <c r="Q328" s="12"/>
      <c r="R328" s="12"/>
      <c r="S328" s="14"/>
      <c r="T328" s="14"/>
      <c r="V328" s="12"/>
      <c r="W328" s="12"/>
      <c r="X328" s="14"/>
      <c r="Y328" s="12"/>
      <c r="Z328" s="12"/>
      <c r="AA328" s="12"/>
      <c r="AB328" s="15"/>
      <c r="AD328" s="16"/>
      <c r="AE328" s="12"/>
      <c r="AF328" s="12"/>
      <c r="AG328" s="12"/>
      <c r="AH328" s="14"/>
      <c r="AI328" s="14"/>
      <c r="AJ328" s="14"/>
      <c r="AK328" s="12"/>
      <c r="AL328" s="12"/>
      <c r="AN328" s="14"/>
      <c r="AO328" s="12"/>
      <c r="AP328" s="12"/>
      <c r="AQ328" s="12"/>
      <c r="AR328" s="14"/>
      <c r="AS328" s="14"/>
      <c r="AT328" s="14"/>
      <c r="AU328" s="14"/>
      <c r="AV328" s="14"/>
      <c r="AW328" s="64">
        <v>27</v>
      </c>
      <c r="AX328" s="51"/>
      <c r="AY328" s="12"/>
      <c r="AZ328" s="12"/>
      <c r="BA328" s="14"/>
      <c r="BB328" s="12"/>
      <c r="BC328" s="14"/>
      <c r="BD328" s="14"/>
      <c r="BF328" s="14"/>
      <c r="BH328" s="12"/>
      <c r="BI328" s="12"/>
      <c r="BJ328" s="14"/>
      <c r="BL328" s="18"/>
      <c r="BM328" s="12"/>
      <c r="BN328" s="12"/>
      <c r="BO328" s="12"/>
      <c r="BP328" s="12"/>
      <c r="BQ328" s="12"/>
      <c r="BR328" s="15"/>
      <c r="BS328" s="12"/>
      <c r="BT328" s="12"/>
      <c r="BU328" s="12"/>
      <c r="BV328" s="14"/>
      <c r="BW328" s="12"/>
      <c r="BX328" s="14"/>
      <c r="BY328" s="12"/>
      <c r="BZ328" s="12"/>
      <c r="CA328" s="14"/>
      <c r="CB328" s="14"/>
      <c r="CC328" s="14"/>
      <c r="CD328" s="14"/>
      <c r="CE328" s="14"/>
      <c r="CF328" s="14"/>
      <c r="CG328" s="14"/>
      <c r="CH328" s="12"/>
      <c r="CI328" s="12"/>
      <c r="CK328" s="12"/>
      <c r="CL328" s="12"/>
      <c r="CN328" s="12"/>
      <c r="CO328" s="14"/>
      <c r="CP328" s="12"/>
      <c r="CS328" s="12"/>
      <c r="CT328" s="12"/>
      <c r="CU328" s="12"/>
      <c r="CV328" s="12"/>
      <c r="CW328" s="12"/>
      <c r="CX328" s="12"/>
      <c r="CY328" s="12"/>
      <c r="DA328" s="16"/>
      <c r="DB328" s="12"/>
      <c r="DC328" s="12"/>
      <c r="DD328" s="12"/>
      <c r="DE328" s="12"/>
      <c r="DF328" s="12"/>
      <c r="DG328" s="12"/>
      <c r="DH328" s="12"/>
      <c r="DI328" s="12"/>
      <c r="DO328" s="14"/>
      <c r="DP328" s="14"/>
      <c r="DQ328" s="12"/>
      <c r="DR328" s="12"/>
      <c r="DS328" s="14"/>
      <c r="DV328" s="12"/>
      <c r="DW328" s="12"/>
      <c r="DX328" s="14"/>
      <c r="DY328" s="12"/>
      <c r="DZ328" s="12"/>
      <c r="EA328" s="12"/>
      <c r="EB328" s="12"/>
      <c r="EC328" s="12"/>
      <c r="ED328" s="14"/>
      <c r="EE328" s="12">
        <v>1</v>
      </c>
      <c r="EF328" s="12"/>
      <c r="EG328" s="14"/>
      <c r="EH328" s="12"/>
      <c r="EI328" s="14"/>
      <c r="EJ328" s="14"/>
      <c r="EK328" s="14"/>
      <c r="EL328" s="14"/>
      <c r="EM328" s="64">
        <v>1</v>
      </c>
      <c r="EN328" s="51"/>
      <c r="EP328" s="12"/>
      <c r="EQ328" s="12"/>
      <c r="ET328" s="12"/>
      <c r="EU328" s="14"/>
      <c r="EV328" s="14"/>
      <c r="EW328" s="12"/>
      <c r="EX328" s="12"/>
      <c r="EY328" s="88">
        <f t="shared" si="21"/>
        <v>29</v>
      </c>
    </row>
    <row r="329" spans="1:157" x14ac:dyDescent="0.2">
      <c r="A329" s="13" t="s">
        <v>544</v>
      </c>
      <c r="B329" t="s">
        <v>723</v>
      </c>
      <c r="C329" s="7">
        <v>1</v>
      </c>
      <c r="F329" s="14"/>
      <c r="J329" s="16"/>
      <c r="L329" s="14"/>
      <c r="M329" s="12"/>
      <c r="N329" s="12"/>
      <c r="O329" s="12"/>
      <c r="P329" s="14"/>
      <c r="Q329" s="12"/>
      <c r="R329" s="12"/>
      <c r="S329" s="14"/>
      <c r="T329" s="14"/>
      <c r="V329" s="12"/>
      <c r="W329" s="12"/>
      <c r="X329" s="14"/>
      <c r="Y329" s="12"/>
      <c r="Z329" s="12"/>
      <c r="AA329" s="12"/>
      <c r="AB329" s="15"/>
      <c r="AD329" s="16"/>
      <c r="AE329" s="12"/>
      <c r="AF329" s="12"/>
      <c r="AG329" s="12"/>
      <c r="AH329" s="14"/>
      <c r="AI329" s="14"/>
      <c r="AJ329" s="14"/>
      <c r="AK329" s="12"/>
      <c r="AL329" s="12"/>
      <c r="AN329" s="14"/>
      <c r="AO329" s="12"/>
      <c r="AP329" s="12"/>
      <c r="AQ329" s="12"/>
      <c r="AR329" s="14"/>
      <c r="AS329" s="14"/>
      <c r="AT329" s="14"/>
      <c r="AU329" s="14"/>
      <c r="AV329" s="14"/>
      <c r="AW329" s="64"/>
      <c r="AX329" s="51"/>
      <c r="AY329" s="12"/>
      <c r="AZ329" s="12"/>
      <c r="BA329" s="14"/>
      <c r="BB329" s="12"/>
      <c r="BC329" s="14"/>
      <c r="BD329" s="14"/>
      <c r="BF329" s="14"/>
      <c r="BH329" s="12"/>
      <c r="BI329" s="12"/>
      <c r="BJ329" s="14"/>
      <c r="BL329" s="12"/>
      <c r="BM329" s="12"/>
      <c r="BN329" s="12"/>
      <c r="BO329" s="12"/>
      <c r="BP329" s="12"/>
      <c r="BQ329" s="12"/>
      <c r="BR329" s="15"/>
      <c r="BS329" s="12"/>
      <c r="BT329" s="12"/>
      <c r="BU329" s="12"/>
      <c r="BV329" s="14"/>
      <c r="BW329" s="12"/>
      <c r="BX329" s="14"/>
      <c r="BY329" s="12"/>
      <c r="BZ329" s="12"/>
      <c r="CA329" s="14"/>
      <c r="CB329" s="14"/>
      <c r="CC329" s="14"/>
      <c r="CD329" s="14"/>
      <c r="CE329" s="14"/>
      <c r="CF329" s="14"/>
      <c r="CG329" s="14"/>
      <c r="CH329" s="12"/>
      <c r="CI329" s="12"/>
      <c r="CK329" s="12"/>
      <c r="CL329" s="12"/>
      <c r="CN329" s="12"/>
      <c r="CO329" s="14"/>
      <c r="CP329" s="12"/>
      <c r="CS329" s="12"/>
      <c r="CT329" s="12"/>
      <c r="CU329" s="12"/>
      <c r="CV329" s="12"/>
      <c r="CW329" s="12"/>
      <c r="CX329" s="12"/>
      <c r="CY329" s="12"/>
      <c r="DA329" s="12">
        <v>1</v>
      </c>
      <c r="DB329" s="12"/>
      <c r="DC329" s="12"/>
      <c r="DD329" s="12"/>
      <c r="DE329" s="12"/>
      <c r="DF329" s="12"/>
      <c r="DG329" s="12"/>
      <c r="DH329" s="12"/>
      <c r="DI329" s="12"/>
      <c r="DO329" s="14"/>
      <c r="DP329" s="14"/>
      <c r="DQ329" s="12"/>
      <c r="DR329" s="12"/>
      <c r="DS329" s="14"/>
      <c r="DV329" s="12"/>
      <c r="DW329" s="12"/>
      <c r="DX329" s="14"/>
      <c r="DY329" s="12"/>
      <c r="DZ329" s="12"/>
      <c r="EA329" s="12"/>
      <c r="EB329" s="12"/>
      <c r="EC329" s="12"/>
      <c r="ED329" s="14"/>
      <c r="EE329" s="15"/>
      <c r="EF329" s="12"/>
      <c r="EG329" s="14"/>
      <c r="EH329" s="12"/>
      <c r="EI329" s="14"/>
      <c r="EJ329" s="14"/>
      <c r="EK329" s="14"/>
      <c r="EL329" s="14"/>
      <c r="EM329" s="64"/>
      <c r="EN329" s="51"/>
      <c r="EP329" s="12"/>
      <c r="EQ329" s="12"/>
      <c r="ET329" s="12"/>
      <c r="EU329" s="14"/>
      <c r="EV329" s="14"/>
      <c r="EW329" s="12"/>
      <c r="EX329" s="12"/>
      <c r="EY329" s="88">
        <f t="shared" si="21"/>
        <v>1</v>
      </c>
    </row>
    <row r="330" spans="1:157" x14ac:dyDescent="0.2">
      <c r="A330" s="13" t="s">
        <v>724</v>
      </c>
      <c r="B330" s="37" t="s">
        <v>725</v>
      </c>
      <c r="C330" s="7">
        <v>146</v>
      </c>
      <c r="D330" t="s">
        <v>260</v>
      </c>
      <c r="E330" t="s">
        <v>410</v>
      </c>
      <c r="F330" s="14">
        <v>1</v>
      </c>
      <c r="J330" s="47">
        <v>1</v>
      </c>
      <c r="L330" s="14">
        <v>1</v>
      </c>
      <c r="M330" s="12"/>
      <c r="N330" s="12">
        <v>1</v>
      </c>
      <c r="O330" s="12"/>
      <c r="P330" s="14">
        <v>1</v>
      </c>
      <c r="Q330">
        <v>1</v>
      </c>
      <c r="S330" s="14">
        <v>1</v>
      </c>
      <c r="T330" s="14">
        <v>1</v>
      </c>
      <c r="V330" s="12">
        <v>1</v>
      </c>
      <c r="W330" s="14">
        <v>1</v>
      </c>
      <c r="X330" s="14">
        <v>1</v>
      </c>
      <c r="Y330" s="14">
        <v>1</v>
      </c>
      <c r="Z330" s="12">
        <v>1</v>
      </c>
      <c r="AA330" s="12">
        <v>1</v>
      </c>
      <c r="AB330" s="14">
        <v>1</v>
      </c>
      <c r="AD330" s="14">
        <v>1</v>
      </c>
      <c r="AE330" s="12">
        <v>1</v>
      </c>
      <c r="AF330" s="12">
        <v>1</v>
      </c>
      <c r="AG330" s="14">
        <v>1</v>
      </c>
      <c r="AH330" s="14">
        <v>1</v>
      </c>
      <c r="AI330" s="14">
        <v>1</v>
      </c>
      <c r="AJ330" s="14">
        <v>1</v>
      </c>
      <c r="AK330">
        <v>1</v>
      </c>
      <c r="AL330" s="12">
        <v>1</v>
      </c>
      <c r="AM330" s="43">
        <v>1</v>
      </c>
      <c r="AN330" s="14"/>
      <c r="AO330">
        <v>1</v>
      </c>
      <c r="AP330" s="14">
        <v>1</v>
      </c>
      <c r="AQ330" s="43">
        <v>1</v>
      </c>
      <c r="AR330" s="14">
        <v>1</v>
      </c>
      <c r="AS330" s="14">
        <v>1</v>
      </c>
      <c r="AT330" s="14">
        <v>1</v>
      </c>
      <c r="AU330" s="14"/>
      <c r="AV330" s="14">
        <v>1</v>
      </c>
      <c r="AW330" s="64">
        <v>27</v>
      </c>
      <c r="AX330" s="51"/>
      <c r="AY330" s="12"/>
      <c r="AZ330" s="47">
        <v>1</v>
      </c>
      <c r="BA330" s="14">
        <v>1</v>
      </c>
      <c r="BB330">
        <v>1</v>
      </c>
      <c r="BC330" s="14">
        <v>1</v>
      </c>
      <c r="BD330" s="14"/>
      <c r="BF330" s="14">
        <v>1</v>
      </c>
      <c r="BG330">
        <v>1</v>
      </c>
      <c r="BH330" s="14">
        <v>1</v>
      </c>
      <c r="BI330" s="14">
        <v>1</v>
      </c>
      <c r="BJ330" s="14">
        <v>1</v>
      </c>
      <c r="BK330" s="60">
        <v>1</v>
      </c>
      <c r="BL330" s="18"/>
      <c r="BM330" s="12">
        <v>1</v>
      </c>
      <c r="BN330">
        <v>1</v>
      </c>
      <c r="BO330" s="14">
        <v>1</v>
      </c>
      <c r="BP330" s="14">
        <v>1</v>
      </c>
      <c r="BQ330" s="14">
        <v>1</v>
      </c>
      <c r="BR330" s="12">
        <v>1</v>
      </c>
      <c r="BS330" s="14">
        <v>1</v>
      </c>
      <c r="BT330" s="14">
        <v>1</v>
      </c>
      <c r="BU330" s="14">
        <v>1</v>
      </c>
      <c r="BV330" s="14">
        <v>1</v>
      </c>
      <c r="BW330" s="12">
        <v>1</v>
      </c>
      <c r="BX330" s="43">
        <v>1</v>
      </c>
      <c r="BY330" s="14">
        <v>1</v>
      </c>
      <c r="BZ330" s="12">
        <v>1</v>
      </c>
      <c r="CA330" s="14">
        <v>1</v>
      </c>
      <c r="CB330" s="14">
        <v>1</v>
      </c>
      <c r="CC330" s="14"/>
      <c r="CD330" s="14">
        <v>1</v>
      </c>
      <c r="CE330" s="14">
        <v>1</v>
      </c>
      <c r="CF330" s="14"/>
      <c r="CG330" s="14">
        <v>1</v>
      </c>
      <c r="CH330" s="14">
        <v>1</v>
      </c>
      <c r="CI330" s="12">
        <v>1</v>
      </c>
      <c r="CK330" s="14">
        <v>1</v>
      </c>
      <c r="CL330">
        <v>1</v>
      </c>
      <c r="CM330" s="60">
        <v>1</v>
      </c>
      <c r="CN330" s="12">
        <v>1</v>
      </c>
      <c r="CO330" s="14">
        <v>1</v>
      </c>
      <c r="CP330" s="47">
        <v>1</v>
      </c>
      <c r="CQ330" s="60">
        <v>1</v>
      </c>
      <c r="CR330" s="14">
        <v>1</v>
      </c>
      <c r="CS330" s="14">
        <v>1</v>
      </c>
      <c r="CT330" s="12">
        <v>1</v>
      </c>
      <c r="CU330" s="47">
        <v>1</v>
      </c>
      <c r="CV330" s="14">
        <v>1</v>
      </c>
      <c r="CW330" s="14">
        <v>1</v>
      </c>
      <c r="CX330">
        <v>1</v>
      </c>
      <c r="CY330">
        <v>1</v>
      </c>
      <c r="CZ330" s="60">
        <v>1</v>
      </c>
      <c r="DA330" s="14">
        <v>1</v>
      </c>
      <c r="DB330" s="14">
        <v>1</v>
      </c>
      <c r="DC330" s="12">
        <v>1</v>
      </c>
      <c r="DD330" s="60">
        <v>1</v>
      </c>
      <c r="DE330">
        <v>1</v>
      </c>
      <c r="DG330" s="14">
        <v>1</v>
      </c>
      <c r="DH330" s="12">
        <v>1</v>
      </c>
      <c r="DI330">
        <v>1</v>
      </c>
      <c r="DJ330" s="60">
        <v>1</v>
      </c>
      <c r="DK330" s="60">
        <v>1</v>
      </c>
      <c r="DL330" s="60">
        <v>1</v>
      </c>
      <c r="DM330" s="60">
        <v>1</v>
      </c>
      <c r="DN330" s="60">
        <v>1</v>
      </c>
      <c r="DO330" s="14">
        <v>1</v>
      </c>
      <c r="DP330" s="14">
        <v>1</v>
      </c>
      <c r="DQ330" s="12">
        <v>1</v>
      </c>
      <c r="DR330" s="14">
        <v>1</v>
      </c>
      <c r="DS330" s="14">
        <v>1</v>
      </c>
      <c r="DV330" s="12">
        <v>1</v>
      </c>
      <c r="DW330" s="12">
        <v>1</v>
      </c>
      <c r="DX330" s="14">
        <v>1</v>
      </c>
      <c r="DY330" s="12">
        <v>1</v>
      </c>
      <c r="DZ330" s="12"/>
      <c r="EA330" s="43">
        <v>1</v>
      </c>
      <c r="EB330" s="14">
        <v>1</v>
      </c>
      <c r="EC330" s="14"/>
      <c r="ED330" s="14">
        <v>1</v>
      </c>
      <c r="EE330" s="29">
        <v>1</v>
      </c>
      <c r="EF330" s="14">
        <v>1</v>
      </c>
      <c r="EG330" s="14">
        <v>1</v>
      </c>
      <c r="EH330" s="12"/>
      <c r="EI330" s="14">
        <v>1</v>
      </c>
      <c r="EJ330" s="43">
        <v>1</v>
      </c>
      <c r="EK330" s="14">
        <v>1</v>
      </c>
      <c r="EL330" s="43">
        <v>1</v>
      </c>
      <c r="EM330" s="64">
        <v>1</v>
      </c>
      <c r="EN330" s="51"/>
      <c r="EO330" s="14">
        <v>1</v>
      </c>
      <c r="EP330" s="12">
        <v>1</v>
      </c>
      <c r="EQ330" s="12"/>
      <c r="ER330" s="60">
        <v>1</v>
      </c>
      <c r="ES330" s="43">
        <v>1</v>
      </c>
      <c r="ET330" s="12">
        <v>1</v>
      </c>
      <c r="EU330" s="14">
        <v>1</v>
      </c>
      <c r="EV330" s="14"/>
      <c r="EW330" s="12">
        <v>1</v>
      </c>
      <c r="EX330" s="12"/>
      <c r="EY330" s="88">
        <f t="shared" si="21"/>
        <v>146</v>
      </c>
    </row>
    <row r="331" spans="1:157" x14ac:dyDescent="0.2">
      <c r="A331" s="13" t="s">
        <v>726</v>
      </c>
      <c r="B331" t="s">
        <v>807</v>
      </c>
      <c r="C331" s="7">
        <v>30</v>
      </c>
      <c r="D331" t="s">
        <v>260</v>
      </c>
      <c r="E331" t="s">
        <v>260</v>
      </c>
      <c r="F331" s="14"/>
      <c r="J331">
        <v>1</v>
      </c>
      <c r="L331" s="14"/>
      <c r="P331" s="14"/>
      <c r="S331" s="14"/>
      <c r="T331" s="14"/>
      <c r="V331" s="12"/>
      <c r="X331" s="14"/>
      <c r="AB331" s="15"/>
      <c r="AE331" s="12"/>
      <c r="AG331" s="12"/>
      <c r="AH331" s="14"/>
      <c r="AI331" s="14"/>
      <c r="AJ331" s="14"/>
      <c r="AL331" s="12"/>
      <c r="AN331" s="14"/>
      <c r="AR331" s="14"/>
      <c r="AS331" s="14"/>
      <c r="AT331" s="14"/>
      <c r="AU331" s="14"/>
      <c r="AV331" s="14"/>
      <c r="AW331" s="64">
        <v>27</v>
      </c>
      <c r="AX331" s="51"/>
      <c r="AY331" s="12"/>
      <c r="BA331" s="14"/>
      <c r="BC331" s="14"/>
      <c r="BD331" s="14"/>
      <c r="BF331" s="14"/>
      <c r="BJ331" s="14"/>
      <c r="BL331">
        <v>1</v>
      </c>
      <c r="BM331" s="12"/>
      <c r="BR331" s="15"/>
      <c r="BV331" s="14"/>
      <c r="BX331" s="14"/>
      <c r="CA331" s="14"/>
      <c r="CB331" s="14"/>
      <c r="CC331" s="14"/>
      <c r="CD331" s="14"/>
      <c r="CE331" s="14"/>
      <c r="CF331" s="14"/>
      <c r="CG331" s="14"/>
      <c r="CN331" s="12"/>
      <c r="CO331" s="14"/>
      <c r="CV331" s="12"/>
      <c r="DA331" s="16"/>
      <c r="DD331" s="12"/>
      <c r="DH331" s="12"/>
      <c r="DO331" s="14"/>
      <c r="DP331" s="14"/>
      <c r="DS331" s="14"/>
      <c r="DW331" s="12"/>
      <c r="DX331" s="14"/>
      <c r="ED331" s="14"/>
      <c r="EE331" s="15"/>
      <c r="EF331" s="12"/>
      <c r="EG331" s="14"/>
      <c r="EI331" s="14"/>
      <c r="EJ331" s="14"/>
      <c r="EK331" s="14"/>
      <c r="EL331" s="14"/>
      <c r="EM331" s="64">
        <v>1</v>
      </c>
      <c r="EN331" s="51"/>
      <c r="EP331" s="12"/>
      <c r="EQ331" s="12"/>
      <c r="ET331" s="12"/>
      <c r="EU331" s="14"/>
      <c r="EV331" s="14"/>
      <c r="EY331" s="88">
        <f t="shared" si="21"/>
        <v>30</v>
      </c>
    </row>
    <row r="332" spans="1:157" x14ac:dyDescent="0.2">
      <c r="A332" s="13" t="s">
        <v>808</v>
      </c>
      <c r="B332" t="s">
        <v>3</v>
      </c>
      <c r="C332" s="7">
        <v>29</v>
      </c>
      <c r="D332" t="s">
        <v>260</v>
      </c>
      <c r="E332" t="s">
        <v>260</v>
      </c>
      <c r="F332" s="14"/>
      <c r="J332">
        <v>1</v>
      </c>
      <c r="L332" s="14"/>
      <c r="P332" s="14"/>
      <c r="S332" s="14"/>
      <c r="T332" s="14"/>
      <c r="V332" s="12"/>
      <c r="X332" s="14"/>
      <c r="AB332" s="15"/>
      <c r="AE332" s="12"/>
      <c r="AG332" s="12"/>
      <c r="AH332" s="14"/>
      <c r="AI332" s="14"/>
      <c r="AJ332" s="14"/>
      <c r="AL332" s="12"/>
      <c r="AN332" s="14"/>
      <c r="AR332" s="14"/>
      <c r="AS332" s="14"/>
      <c r="AT332" s="14"/>
      <c r="AU332" s="14"/>
      <c r="AV332" s="14"/>
      <c r="AW332" s="64">
        <v>27</v>
      </c>
      <c r="AX332" s="51"/>
      <c r="AY332" s="12"/>
      <c r="BA332" s="14"/>
      <c r="BC332" s="14"/>
      <c r="BD332" s="14"/>
      <c r="BF332" s="14"/>
      <c r="BJ332" s="14"/>
      <c r="BM332" s="12"/>
      <c r="BR332" s="15"/>
      <c r="BV332" s="14"/>
      <c r="BX332" s="14"/>
      <c r="CA332" s="14"/>
      <c r="CB332" s="14"/>
      <c r="CC332" s="14"/>
      <c r="CD332" s="14"/>
      <c r="CE332" s="14"/>
      <c r="CF332" s="14"/>
      <c r="CG332" s="14"/>
      <c r="CN332" s="12"/>
      <c r="CO332" s="14"/>
      <c r="CV332" s="12"/>
      <c r="DA332" s="16"/>
      <c r="DD332" s="12"/>
      <c r="DH332" s="12"/>
      <c r="DO332" s="14"/>
      <c r="DP332" s="14"/>
      <c r="DS332" s="14"/>
      <c r="DW332" s="12"/>
      <c r="DX332" s="14"/>
      <c r="ED332" s="14"/>
      <c r="EE332" s="15"/>
      <c r="EF332" s="12"/>
      <c r="EG332" s="14"/>
      <c r="EI332" s="14"/>
      <c r="EJ332" s="14"/>
      <c r="EK332" s="14"/>
      <c r="EL332" s="14"/>
      <c r="EM332" s="64">
        <v>1</v>
      </c>
      <c r="EN332" s="51"/>
      <c r="EP332" s="12"/>
      <c r="EQ332" s="12"/>
      <c r="ET332" s="12"/>
      <c r="EU332" s="14"/>
      <c r="EV332" s="14"/>
      <c r="EY332" s="88">
        <f t="shared" si="21"/>
        <v>29</v>
      </c>
    </row>
    <row r="333" spans="1:157" x14ac:dyDescent="0.2">
      <c r="A333" s="13" t="s">
        <v>685</v>
      </c>
      <c r="B333" t="s">
        <v>684</v>
      </c>
      <c r="C333" s="7">
        <v>29</v>
      </c>
      <c r="D333" t="s">
        <v>410</v>
      </c>
      <c r="E333" t="s">
        <v>410</v>
      </c>
      <c r="F333" s="14"/>
      <c r="J333" s="16"/>
      <c r="L333" s="14"/>
      <c r="M333" s="12"/>
      <c r="N333" s="12"/>
      <c r="O333" s="12"/>
      <c r="P333" s="14"/>
      <c r="Q333" s="12"/>
      <c r="R333" s="12"/>
      <c r="S333" s="14"/>
      <c r="T333" s="14"/>
      <c r="V333" s="12"/>
      <c r="W333" s="12"/>
      <c r="X333" s="14"/>
      <c r="Y333" s="12"/>
      <c r="Z333" s="12"/>
      <c r="AA333" s="12"/>
      <c r="AB333" s="15"/>
      <c r="AD333" s="16"/>
      <c r="AE333" s="12"/>
      <c r="AF333" s="12"/>
      <c r="AG333" s="12"/>
      <c r="AH333" s="14"/>
      <c r="AI333" s="14"/>
      <c r="AJ333" s="14"/>
      <c r="AK333" s="12"/>
      <c r="AL333" s="12"/>
      <c r="AN333" s="14"/>
      <c r="AO333" s="12"/>
      <c r="AP333" s="12"/>
      <c r="AQ333" s="12"/>
      <c r="AR333" s="14"/>
      <c r="AS333" s="14"/>
      <c r="AT333" s="14"/>
      <c r="AU333" s="14"/>
      <c r="AV333" s="14"/>
      <c r="AW333" s="64">
        <v>27</v>
      </c>
      <c r="AX333" s="51"/>
      <c r="AY333" s="12"/>
      <c r="AZ333" s="12"/>
      <c r="BA333" s="14"/>
      <c r="BB333" s="12"/>
      <c r="BC333" s="14"/>
      <c r="BD333" s="14"/>
      <c r="BF333" s="14"/>
      <c r="BH333" s="12"/>
      <c r="BI333" s="12"/>
      <c r="BJ333" s="14"/>
      <c r="BL333" s="12"/>
      <c r="BM333" s="12"/>
      <c r="BN333" s="12"/>
      <c r="BO333" s="12"/>
      <c r="BP333" s="12"/>
      <c r="BQ333" s="12"/>
      <c r="BR333" s="15"/>
      <c r="BS333" s="12"/>
      <c r="BT333" s="12"/>
      <c r="BU333" s="12"/>
      <c r="BV333" s="14"/>
      <c r="BW333" s="12"/>
      <c r="BX333" s="14"/>
      <c r="BY333" s="12"/>
      <c r="BZ333" s="12"/>
      <c r="CA333" s="14"/>
      <c r="CB333" s="14"/>
      <c r="CC333" s="14"/>
      <c r="CD333" s="14"/>
      <c r="CE333" s="14"/>
      <c r="CF333" s="14"/>
      <c r="CG333" s="14"/>
      <c r="CH333" s="12"/>
      <c r="CI333" s="12"/>
      <c r="CK333" s="12"/>
      <c r="CL333" s="12"/>
      <c r="CN333" s="12"/>
      <c r="CO333" s="14"/>
      <c r="CP333" s="12"/>
      <c r="CS333" s="12"/>
      <c r="CT333" s="12"/>
      <c r="CU333" s="12"/>
      <c r="CV333" s="12"/>
      <c r="CW333" s="12"/>
      <c r="CX333" s="12"/>
      <c r="CY333" s="12"/>
      <c r="DA333" s="12"/>
      <c r="DB333" s="12"/>
      <c r="DC333" s="12"/>
      <c r="DD333" s="12"/>
      <c r="DE333" s="12"/>
      <c r="DF333" s="12">
        <v>1</v>
      </c>
      <c r="DG333" s="12"/>
      <c r="DH333" s="12"/>
      <c r="DI333" s="12"/>
      <c r="DO333" s="14"/>
      <c r="DP333" s="14"/>
      <c r="DQ333" s="12"/>
      <c r="DR333" s="12"/>
      <c r="DS333" s="14"/>
      <c r="DV333" s="12"/>
      <c r="DW333" s="12"/>
      <c r="DX333" s="14"/>
      <c r="DY333" s="12"/>
      <c r="DZ333" s="12"/>
      <c r="EA333" s="12"/>
      <c r="EB333" s="12"/>
      <c r="EC333" s="12"/>
      <c r="ED333" s="14"/>
      <c r="EE333" s="15"/>
      <c r="EF333" s="12"/>
      <c r="EG333" s="14"/>
      <c r="EH333" s="12"/>
      <c r="EI333" s="14"/>
      <c r="EJ333" s="14"/>
      <c r="EK333" s="14"/>
      <c r="EL333" s="14"/>
      <c r="EM333" s="64">
        <v>1</v>
      </c>
      <c r="EN333" s="51"/>
      <c r="EP333" s="12"/>
      <c r="EQ333" s="12"/>
      <c r="ET333" s="12"/>
      <c r="EU333" s="14"/>
      <c r="EV333" s="14"/>
      <c r="EW333" s="12"/>
      <c r="EX333" s="12"/>
      <c r="EY333" s="88">
        <f t="shared" si="21"/>
        <v>29</v>
      </c>
    </row>
    <row r="334" spans="1:157" x14ac:dyDescent="0.2">
      <c r="A334" s="13" t="s">
        <v>280</v>
      </c>
      <c r="B334" t="s">
        <v>281</v>
      </c>
      <c r="C334" s="7">
        <v>29</v>
      </c>
      <c r="D334" t="s">
        <v>282</v>
      </c>
      <c r="E334" t="s">
        <v>282</v>
      </c>
      <c r="F334" s="14"/>
      <c r="J334" s="16"/>
      <c r="L334" s="14"/>
      <c r="M334" s="12"/>
      <c r="N334" s="12"/>
      <c r="O334" s="12"/>
      <c r="P334" s="14"/>
      <c r="Q334" s="12"/>
      <c r="R334" s="12"/>
      <c r="S334" s="14"/>
      <c r="T334" s="14"/>
      <c r="V334" s="12"/>
      <c r="W334" s="12"/>
      <c r="X334" s="14"/>
      <c r="Y334" s="12"/>
      <c r="Z334" s="12"/>
      <c r="AA334" s="12"/>
      <c r="AB334" s="15"/>
      <c r="AD334" s="16"/>
      <c r="AE334" s="12"/>
      <c r="AF334" s="12"/>
      <c r="AG334" s="12"/>
      <c r="AH334" s="14"/>
      <c r="AI334" s="14"/>
      <c r="AJ334" s="14"/>
      <c r="AK334" s="12"/>
      <c r="AL334" s="12"/>
      <c r="AN334" s="14"/>
      <c r="AO334" s="12"/>
      <c r="AP334" s="12"/>
      <c r="AQ334" s="12"/>
      <c r="AR334" s="14"/>
      <c r="AS334" s="14"/>
      <c r="AT334" s="14"/>
      <c r="AU334" s="14"/>
      <c r="AV334" s="14"/>
      <c r="AW334" s="64">
        <v>27</v>
      </c>
      <c r="AX334" s="51"/>
      <c r="AY334" s="12"/>
      <c r="AZ334" s="12"/>
      <c r="BA334" s="14"/>
      <c r="BB334" s="12"/>
      <c r="BC334" s="14"/>
      <c r="BD334" s="14"/>
      <c r="BF334" s="14"/>
      <c r="BH334" s="12"/>
      <c r="BI334" s="12">
        <v>1</v>
      </c>
      <c r="BJ334" s="14"/>
      <c r="BL334" s="12"/>
      <c r="BM334" s="12"/>
      <c r="BN334" s="12"/>
      <c r="BO334" s="12"/>
      <c r="BP334" s="12"/>
      <c r="BQ334" s="12"/>
      <c r="BR334" s="15"/>
      <c r="BS334" s="12"/>
      <c r="BT334" s="12"/>
      <c r="BU334" s="12"/>
      <c r="BV334" s="14"/>
      <c r="BW334" s="12"/>
      <c r="BX334" s="14"/>
      <c r="BY334" s="12"/>
      <c r="BZ334" s="12"/>
      <c r="CA334" s="14"/>
      <c r="CB334" s="14"/>
      <c r="CC334" s="14"/>
      <c r="CD334" s="14"/>
      <c r="CE334" s="14"/>
      <c r="CF334" s="14"/>
      <c r="CG334" s="14"/>
      <c r="CH334" s="12"/>
      <c r="CI334" s="12"/>
      <c r="CK334" s="12"/>
      <c r="CL334" s="12"/>
      <c r="CN334" s="12"/>
      <c r="CO334" s="14"/>
      <c r="CP334" s="12"/>
      <c r="CS334" s="12"/>
      <c r="CT334" s="12"/>
      <c r="CU334" s="12"/>
      <c r="CV334" s="12"/>
      <c r="CW334" s="12"/>
      <c r="CX334" s="12"/>
      <c r="CY334" s="12"/>
      <c r="DA334" s="12"/>
      <c r="DB334" s="12"/>
      <c r="DC334" s="12"/>
      <c r="DD334" s="12"/>
      <c r="DE334" s="12"/>
      <c r="DF334" s="12"/>
      <c r="DG334" s="12"/>
      <c r="DH334" s="12"/>
      <c r="DI334" s="12"/>
      <c r="DO334" s="14"/>
      <c r="DP334" s="14"/>
      <c r="DQ334" s="12"/>
      <c r="DR334" s="12"/>
      <c r="DS334" s="14"/>
      <c r="DV334" s="12"/>
      <c r="DW334" s="12"/>
      <c r="DX334" s="14"/>
      <c r="DY334" s="12"/>
      <c r="DZ334" s="12"/>
      <c r="EA334" s="12"/>
      <c r="EB334" s="12"/>
      <c r="EC334" s="12"/>
      <c r="ED334" s="14"/>
      <c r="EE334" s="15"/>
      <c r="EF334" s="12"/>
      <c r="EG334" s="14"/>
      <c r="EH334" s="12"/>
      <c r="EI334" s="14"/>
      <c r="EJ334" s="14"/>
      <c r="EK334" s="14"/>
      <c r="EL334" s="14"/>
      <c r="EM334" s="64">
        <v>1</v>
      </c>
      <c r="EN334" s="51"/>
      <c r="EP334" s="12"/>
      <c r="EQ334" s="12"/>
      <c r="ET334" s="12"/>
      <c r="EU334" s="14"/>
      <c r="EV334" s="14"/>
      <c r="EW334" s="12"/>
      <c r="EX334" s="12"/>
      <c r="EY334" s="88">
        <f t="shared" si="21"/>
        <v>29</v>
      </c>
    </row>
    <row r="335" spans="1:157" x14ac:dyDescent="0.2">
      <c r="A335" s="13" t="s">
        <v>283</v>
      </c>
      <c r="B335" t="s">
        <v>284</v>
      </c>
      <c r="C335" s="7">
        <v>28</v>
      </c>
      <c r="D335" t="s">
        <v>282</v>
      </c>
      <c r="E335" t="s">
        <v>282</v>
      </c>
      <c r="F335" s="14"/>
      <c r="J335" s="16"/>
      <c r="L335" s="14"/>
      <c r="M335" s="12"/>
      <c r="N335" s="12"/>
      <c r="O335" s="12"/>
      <c r="P335" s="14"/>
      <c r="Q335" s="12"/>
      <c r="R335" s="12"/>
      <c r="S335" s="14"/>
      <c r="T335" s="14"/>
      <c r="V335" s="12"/>
      <c r="W335" s="12"/>
      <c r="X335" s="14"/>
      <c r="Y335" s="12"/>
      <c r="Z335" s="12"/>
      <c r="AA335" s="12"/>
      <c r="AB335" s="15"/>
      <c r="AD335" s="16"/>
      <c r="AE335" s="12"/>
      <c r="AF335" s="12"/>
      <c r="AG335" s="12"/>
      <c r="AH335" s="14"/>
      <c r="AI335" s="14"/>
      <c r="AJ335" s="14"/>
      <c r="AK335" s="12"/>
      <c r="AL335" s="12"/>
      <c r="AN335" s="14"/>
      <c r="AO335" s="12"/>
      <c r="AP335" s="12"/>
      <c r="AQ335" s="12"/>
      <c r="AR335" s="14"/>
      <c r="AS335" s="14"/>
      <c r="AT335" s="14"/>
      <c r="AU335" s="14"/>
      <c r="AV335" s="14"/>
      <c r="AW335" s="64">
        <v>27</v>
      </c>
      <c r="AX335" s="51"/>
      <c r="AY335" s="12"/>
      <c r="AZ335" s="12"/>
      <c r="BA335" s="14"/>
      <c r="BB335" s="12"/>
      <c r="BC335" s="14"/>
      <c r="BD335" s="14"/>
      <c r="BF335" s="14"/>
      <c r="BH335" s="12"/>
      <c r="BI335" s="12"/>
      <c r="BJ335" s="14"/>
      <c r="BL335" s="12"/>
      <c r="BM335" s="12"/>
      <c r="BN335" s="12"/>
      <c r="BO335" s="12"/>
      <c r="BP335" s="12"/>
      <c r="BQ335" s="12"/>
      <c r="BR335" s="15"/>
      <c r="BS335" s="12"/>
      <c r="BT335" s="12"/>
      <c r="BU335" s="12"/>
      <c r="BV335" s="14"/>
      <c r="BW335" s="12"/>
      <c r="BX335" s="14"/>
      <c r="BY335" s="12"/>
      <c r="BZ335" s="12"/>
      <c r="CA335" s="14"/>
      <c r="CB335" s="14"/>
      <c r="CC335" s="14"/>
      <c r="CD335" s="14"/>
      <c r="CE335" s="14"/>
      <c r="CF335" s="14"/>
      <c r="CG335" s="14"/>
      <c r="CH335" s="12"/>
      <c r="CI335" s="12"/>
      <c r="CK335" s="12"/>
      <c r="CL335" s="12"/>
      <c r="CN335" s="12"/>
      <c r="CO335" s="14"/>
      <c r="CP335" s="12"/>
      <c r="CS335" s="12"/>
      <c r="CT335" s="12"/>
      <c r="CU335" s="12"/>
      <c r="CV335" s="12"/>
      <c r="CW335" s="12"/>
      <c r="CX335" s="12"/>
      <c r="CY335" s="12"/>
      <c r="DA335" s="12"/>
      <c r="DB335" s="12"/>
      <c r="DC335" s="12"/>
      <c r="DD335" s="12"/>
      <c r="DE335" s="12"/>
      <c r="DF335" s="12"/>
      <c r="DG335" s="12"/>
      <c r="DH335" s="12"/>
      <c r="DI335" s="12"/>
      <c r="DO335" s="14"/>
      <c r="DP335" s="14"/>
      <c r="DQ335" s="12"/>
      <c r="DR335" s="12"/>
      <c r="DS335" s="14"/>
      <c r="DV335" s="12"/>
      <c r="DW335" s="12"/>
      <c r="DX335" s="14"/>
      <c r="DY335" s="12"/>
      <c r="DZ335" s="12"/>
      <c r="EA335" s="12"/>
      <c r="EB335" s="12"/>
      <c r="EC335" s="12"/>
      <c r="ED335" s="14"/>
      <c r="EE335" s="15"/>
      <c r="EF335" s="12"/>
      <c r="EG335" s="14"/>
      <c r="EH335" s="12"/>
      <c r="EI335" s="14"/>
      <c r="EJ335" s="14"/>
      <c r="EK335" s="14"/>
      <c r="EL335" s="14"/>
      <c r="EM335" s="64">
        <v>1</v>
      </c>
      <c r="EN335" s="51"/>
      <c r="EP335" s="12"/>
      <c r="EQ335" s="12"/>
      <c r="ET335" s="12"/>
      <c r="EU335" s="14"/>
      <c r="EV335" s="14"/>
      <c r="EW335" s="12"/>
      <c r="EX335" s="12"/>
      <c r="EY335" s="88">
        <f t="shared" si="21"/>
        <v>28</v>
      </c>
    </row>
    <row r="336" spans="1:157" x14ac:dyDescent="0.2">
      <c r="A336" s="13" t="s">
        <v>26</v>
      </c>
      <c r="B336" t="s">
        <v>34</v>
      </c>
      <c r="C336" s="7">
        <v>29</v>
      </c>
      <c r="D336" t="s">
        <v>27</v>
      </c>
      <c r="E336" t="s">
        <v>28</v>
      </c>
      <c r="F336" s="14"/>
      <c r="J336" s="16"/>
      <c r="L336" s="14"/>
      <c r="M336" s="12"/>
      <c r="N336" s="12"/>
      <c r="O336" s="12"/>
      <c r="P336" s="14"/>
      <c r="Q336" s="12"/>
      <c r="R336" s="12"/>
      <c r="S336" s="14"/>
      <c r="T336" s="14"/>
      <c r="V336" s="12"/>
      <c r="W336" s="12"/>
      <c r="X336" s="14"/>
      <c r="Y336" s="12"/>
      <c r="Z336" s="12"/>
      <c r="AA336" s="12"/>
      <c r="AB336" s="15"/>
      <c r="AD336" s="16"/>
      <c r="AE336" s="12"/>
      <c r="AF336" s="12"/>
      <c r="AG336" s="12"/>
      <c r="AH336" s="14"/>
      <c r="AI336" s="14"/>
      <c r="AJ336" s="14"/>
      <c r="AK336" s="12"/>
      <c r="AL336" s="12"/>
      <c r="AN336" s="14"/>
      <c r="AO336" s="12"/>
      <c r="AP336" s="12"/>
      <c r="AQ336" s="12"/>
      <c r="AR336" s="14"/>
      <c r="AS336" s="14"/>
      <c r="AT336" s="14"/>
      <c r="AU336" s="14"/>
      <c r="AV336" s="14"/>
      <c r="AW336" s="64">
        <v>27</v>
      </c>
      <c r="AX336" s="48"/>
      <c r="AY336" s="12"/>
      <c r="AZ336" s="12"/>
      <c r="BA336" s="14"/>
      <c r="BB336" s="12"/>
      <c r="BC336" s="14"/>
      <c r="BD336" s="14"/>
      <c r="BF336" s="14"/>
      <c r="BH336" s="12"/>
      <c r="BI336" s="12"/>
      <c r="BJ336" s="14"/>
      <c r="BL336" s="12">
        <v>1</v>
      </c>
      <c r="BM336" s="12"/>
      <c r="BN336" s="12"/>
      <c r="BO336" s="12"/>
      <c r="BP336" s="12"/>
      <c r="BQ336" s="12"/>
      <c r="BR336" s="15"/>
      <c r="BS336" s="12"/>
      <c r="BT336" s="12"/>
      <c r="BU336" s="12"/>
      <c r="BV336" s="14"/>
      <c r="BW336" s="12"/>
      <c r="BX336" s="14"/>
      <c r="BY336" s="12"/>
      <c r="BZ336" s="12"/>
      <c r="CA336" s="14"/>
      <c r="CB336" s="14"/>
      <c r="CC336" s="14"/>
      <c r="CD336" s="14"/>
      <c r="CE336" s="14"/>
      <c r="CF336" s="14"/>
      <c r="CG336" s="14"/>
      <c r="CH336" s="12"/>
      <c r="CI336" s="12"/>
      <c r="CK336" s="12"/>
      <c r="CL336" s="12"/>
      <c r="CN336" s="12"/>
      <c r="CO336" s="14"/>
      <c r="CP336" s="12"/>
      <c r="CS336" s="12"/>
      <c r="CT336" s="12"/>
      <c r="CU336" s="12"/>
      <c r="CV336" s="12"/>
      <c r="CW336" s="12"/>
      <c r="CX336" s="12"/>
      <c r="CY336" s="12"/>
      <c r="DA336" s="12"/>
      <c r="DB336" s="12"/>
      <c r="DC336" s="12"/>
      <c r="DD336" s="12"/>
      <c r="DE336" s="12"/>
      <c r="DF336" s="12"/>
      <c r="DG336" s="12"/>
      <c r="DH336" s="12"/>
      <c r="DI336" s="12"/>
      <c r="DO336" s="14"/>
      <c r="DP336" s="14"/>
      <c r="DQ336" s="12"/>
      <c r="DR336" s="12"/>
      <c r="DS336" s="14"/>
      <c r="DV336" s="12"/>
      <c r="DW336" s="12"/>
      <c r="DX336" s="14"/>
      <c r="DY336" s="12"/>
      <c r="DZ336" s="12"/>
      <c r="EA336" s="12"/>
      <c r="EB336" s="12"/>
      <c r="EC336" s="12"/>
      <c r="ED336" s="14"/>
      <c r="EE336" s="15"/>
      <c r="EF336" s="12"/>
      <c r="EG336" s="14"/>
      <c r="EH336" s="12"/>
      <c r="EI336" s="14"/>
      <c r="EJ336" s="14"/>
      <c r="EK336" s="14"/>
      <c r="EL336" s="14"/>
      <c r="EM336" s="64">
        <v>1</v>
      </c>
      <c r="EN336" s="48"/>
      <c r="EP336" s="12"/>
      <c r="EQ336" s="12"/>
      <c r="ET336" s="12"/>
      <c r="EU336" s="14"/>
      <c r="EV336" s="14"/>
      <c r="EW336" s="12"/>
      <c r="EX336" s="12"/>
      <c r="EY336" s="88">
        <f t="shared" si="21"/>
        <v>29</v>
      </c>
    </row>
    <row r="337" spans="1:157" x14ac:dyDescent="0.2">
      <c r="A337" s="13" t="s">
        <v>285</v>
      </c>
      <c r="B337" t="s">
        <v>142</v>
      </c>
      <c r="C337" s="7">
        <v>32</v>
      </c>
      <c r="D337" t="s">
        <v>282</v>
      </c>
      <c r="E337" t="s">
        <v>282</v>
      </c>
      <c r="F337" s="14"/>
      <c r="J337" s="16"/>
      <c r="L337" s="14"/>
      <c r="M337" s="12"/>
      <c r="N337" s="12"/>
      <c r="O337" s="12"/>
      <c r="P337" s="14"/>
      <c r="Q337" s="12"/>
      <c r="R337" s="12"/>
      <c r="S337" s="14"/>
      <c r="T337" s="14"/>
      <c r="V337" s="12"/>
      <c r="W337" s="12"/>
      <c r="X337" s="14"/>
      <c r="Y337" s="12"/>
      <c r="Z337" s="12"/>
      <c r="AA337" s="12"/>
      <c r="AB337" s="15"/>
      <c r="AD337" s="12"/>
      <c r="AE337" s="12"/>
      <c r="AF337" s="12"/>
      <c r="AG337" s="12"/>
      <c r="AH337" s="14"/>
      <c r="AI337" s="14"/>
      <c r="AJ337" s="14"/>
      <c r="AK337" s="12"/>
      <c r="AL337" s="12"/>
      <c r="AN337" s="14"/>
      <c r="AO337" s="12"/>
      <c r="AP337" s="12"/>
      <c r="AQ337" s="12"/>
      <c r="AR337" s="14"/>
      <c r="AS337" s="14"/>
      <c r="AT337" s="14"/>
      <c r="AU337" s="14"/>
      <c r="AV337" s="14"/>
      <c r="AW337" s="64">
        <v>27</v>
      </c>
      <c r="AX337" s="51"/>
      <c r="AY337" s="12"/>
      <c r="AZ337" s="12">
        <v>1</v>
      </c>
      <c r="BA337" s="14"/>
      <c r="BB337" s="12"/>
      <c r="BC337" s="14"/>
      <c r="BD337" s="14"/>
      <c r="BF337" s="14"/>
      <c r="BH337" s="12"/>
      <c r="BI337" s="12"/>
      <c r="BJ337" s="14"/>
      <c r="BL337" s="12">
        <v>1</v>
      </c>
      <c r="BM337" s="12"/>
      <c r="BN337" s="12"/>
      <c r="BO337" s="12"/>
      <c r="BP337" s="12"/>
      <c r="BQ337" s="12"/>
      <c r="BR337" s="15"/>
      <c r="BS337" s="12"/>
      <c r="BT337" s="12"/>
      <c r="BU337" s="12"/>
      <c r="BV337" s="14"/>
      <c r="BW337" s="12"/>
      <c r="BX337" s="14"/>
      <c r="BY337" s="12"/>
      <c r="BZ337" s="12"/>
      <c r="CA337" s="14"/>
      <c r="CB337" s="14"/>
      <c r="CC337" s="14"/>
      <c r="CD337" s="14"/>
      <c r="CE337" s="14"/>
      <c r="CF337" s="14"/>
      <c r="CG337" s="14"/>
      <c r="CH337" s="12"/>
      <c r="CI337" s="12"/>
      <c r="CK337" s="12"/>
      <c r="CL337" s="12"/>
      <c r="CN337" s="12">
        <v>1</v>
      </c>
      <c r="CO337" s="14"/>
      <c r="CP337" s="12"/>
      <c r="CS337" s="12"/>
      <c r="CT337" s="12"/>
      <c r="CU337" s="12"/>
      <c r="CV337" s="12"/>
      <c r="CW337" s="12"/>
      <c r="CX337" s="12"/>
      <c r="CY337" s="12"/>
      <c r="DA337" s="16"/>
      <c r="DB337" s="12"/>
      <c r="DC337" s="12"/>
      <c r="DD337" s="12"/>
      <c r="DE337" s="12"/>
      <c r="DF337" s="12">
        <v>1</v>
      </c>
      <c r="DG337" s="12"/>
      <c r="DH337" s="12"/>
      <c r="DI337" s="12"/>
      <c r="DO337" s="14"/>
      <c r="DP337" s="14"/>
      <c r="DQ337" s="12"/>
      <c r="DR337" s="12"/>
      <c r="DS337" s="14"/>
      <c r="DV337" s="12"/>
      <c r="DW337" s="12"/>
      <c r="DX337" s="14"/>
      <c r="DY337" s="12"/>
      <c r="DZ337" s="12"/>
      <c r="EA337" s="12"/>
      <c r="EB337" s="12"/>
      <c r="EC337" s="12"/>
      <c r="ED337" s="14"/>
      <c r="EE337" s="15"/>
      <c r="EF337" s="12"/>
      <c r="EG337" s="14"/>
      <c r="EH337" s="12"/>
      <c r="EI337" s="14"/>
      <c r="EJ337" s="14"/>
      <c r="EK337" s="14"/>
      <c r="EL337" s="14"/>
      <c r="EM337" s="64">
        <v>1</v>
      </c>
      <c r="EN337" s="51"/>
      <c r="EP337" s="12"/>
      <c r="EQ337" s="12"/>
      <c r="ET337" s="12"/>
      <c r="EU337" s="14"/>
      <c r="EV337" s="14"/>
      <c r="EW337" s="12"/>
      <c r="EX337" s="12"/>
      <c r="EY337" s="88">
        <f t="shared" si="21"/>
        <v>32</v>
      </c>
    </row>
    <row r="338" spans="1:157" x14ac:dyDescent="0.2">
      <c r="A338" s="13" t="s">
        <v>143</v>
      </c>
      <c r="B338" t="s">
        <v>275</v>
      </c>
      <c r="C338" s="7">
        <v>29</v>
      </c>
      <c r="F338" s="14"/>
      <c r="J338" s="16"/>
      <c r="L338" s="14"/>
      <c r="M338" s="12"/>
      <c r="N338" s="12"/>
      <c r="O338" s="12"/>
      <c r="P338" s="14"/>
      <c r="Q338" s="12"/>
      <c r="R338" s="12"/>
      <c r="S338" s="14"/>
      <c r="T338" s="14"/>
      <c r="V338" s="12">
        <v>1</v>
      </c>
      <c r="W338" s="12"/>
      <c r="X338" s="14"/>
      <c r="Y338" s="12"/>
      <c r="Z338" s="12"/>
      <c r="AA338" s="12"/>
      <c r="AB338" s="15"/>
      <c r="AD338" s="12"/>
      <c r="AE338" s="12"/>
      <c r="AF338" s="12"/>
      <c r="AG338" s="12"/>
      <c r="AH338" s="14"/>
      <c r="AI338" s="14"/>
      <c r="AJ338" s="14"/>
      <c r="AK338" s="12"/>
      <c r="AL338" s="12"/>
      <c r="AN338" s="14"/>
      <c r="AO338" s="12"/>
      <c r="AP338" s="12"/>
      <c r="AQ338" s="12"/>
      <c r="AR338" s="14"/>
      <c r="AS338" s="14"/>
      <c r="AT338" s="14"/>
      <c r="AU338" s="14"/>
      <c r="AV338" s="14"/>
      <c r="AW338" s="64"/>
      <c r="AX338" s="51">
        <v>27</v>
      </c>
      <c r="AY338" s="12"/>
      <c r="AZ338" s="12"/>
      <c r="BA338" s="14"/>
      <c r="BB338" s="12"/>
      <c r="BC338" s="14"/>
      <c r="BD338" s="14"/>
      <c r="BF338" s="14"/>
      <c r="BH338" s="12"/>
      <c r="BI338" s="12"/>
      <c r="BJ338" s="14"/>
      <c r="BL338" s="12"/>
      <c r="BM338" s="12"/>
      <c r="BN338" s="12"/>
      <c r="BO338" s="12"/>
      <c r="BP338" s="12"/>
      <c r="BQ338" s="12"/>
      <c r="BR338" s="15"/>
      <c r="BS338" s="12"/>
      <c r="BT338" s="12"/>
      <c r="BU338" s="12"/>
      <c r="BV338" s="14"/>
      <c r="BW338" s="12"/>
      <c r="BX338" s="14"/>
      <c r="BY338" s="12"/>
      <c r="BZ338" s="12"/>
      <c r="CA338" s="14"/>
      <c r="CB338" s="14"/>
      <c r="CC338" s="14"/>
      <c r="CD338" s="14"/>
      <c r="CE338" s="14"/>
      <c r="CF338" s="14"/>
      <c r="CG338" s="14"/>
      <c r="CH338" s="12"/>
      <c r="CI338" s="12"/>
      <c r="CK338" s="12"/>
      <c r="CL338" s="12"/>
      <c r="CN338" s="12"/>
      <c r="CO338" s="14"/>
      <c r="CP338" s="12"/>
      <c r="CS338" s="12"/>
      <c r="CT338" s="12"/>
      <c r="CU338" s="12"/>
      <c r="CV338" s="12"/>
      <c r="CW338" s="12"/>
      <c r="CX338" s="12"/>
      <c r="CY338" s="12"/>
      <c r="DA338" s="16"/>
      <c r="DB338" s="12"/>
      <c r="DC338" s="12"/>
      <c r="DD338" s="12"/>
      <c r="DE338" s="12"/>
      <c r="DF338" s="12"/>
      <c r="DG338" s="12"/>
      <c r="DH338" s="12"/>
      <c r="DI338" s="12"/>
      <c r="DO338" s="14"/>
      <c r="DP338" s="14"/>
      <c r="DQ338" s="12"/>
      <c r="DR338" s="12"/>
      <c r="DS338" s="14"/>
      <c r="DV338" s="12"/>
      <c r="DW338" s="12"/>
      <c r="DX338" s="14"/>
      <c r="DY338" s="12"/>
      <c r="DZ338" s="12"/>
      <c r="EA338" s="12"/>
      <c r="EB338" s="12"/>
      <c r="EC338" s="12"/>
      <c r="ED338" s="14"/>
      <c r="EE338" s="15"/>
      <c r="EF338" s="12"/>
      <c r="EG338" s="14"/>
      <c r="EH338" s="12"/>
      <c r="EI338" s="14"/>
      <c r="EJ338" s="14"/>
      <c r="EK338" s="14"/>
      <c r="EL338" s="14"/>
      <c r="EM338" s="64"/>
      <c r="EN338" s="51">
        <v>1</v>
      </c>
      <c r="EP338" s="12"/>
      <c r="EQ338" s="12"/>
      <c r="ET338" s="12"/>
      <c r="EU338" s="14"/>
      <c r="EV338" s="14"/>
      <c r="EW338" s="12"/>
      <c r="EX338" s="12"/>
      <c r="EY338" s="88">
        <f t="shared" si="21"/>
        <v>29</v>
      </c>
    </row>
    <row r="339" spans="1:157" x14ac:dyDescent="0.2">
      <c r="A339" s="13" t="s">
        <v>276</v>
      </c>
      <c r="B339" t="s">
        <v>277</v>
      </c>
      <c r="C339" s="7">
        <v>1</v>
      </c>
      <c r="F339" s="14"/>
      <c r="J339" s="16"/>
      <c r="L339" s="14"/>
      <c r="M339" s="12"/>
      <c r="N339" s="12"/>
      <c r="O339" s="12"/>
      <c r="P339" s="14"/>
      <c r="Q339" s="12"/>
      <c r="R339" s="12"/>
      <c r="S339" s="14"/>
      <c r="T339" s="14"/>
      <c r="V339" s="12">
        <v>1</v>
      </c>
      <c r="W339" s="12"/>
      <c r="X339" s="14"/>
      <c r="Y339" s="12"/>
      <c r="Z339" s="12"/>
      <c r="AA339" s="12"/>
      <c r="AB339" s="15"/>
      <c r="AD339" s="12"/>
      <c r="AE339" s="12"/>
      <c r="AF339" s="12"/>
      <c r="AG339" s="12"/>
      <c r="AH339" s="14"/>
      <c r="AI339" s="14"/>
      <c r="AJ339" s="14"/>
      <c r="AK339" s="12"/>
      <c r="AL339" s="12"/>
      <c r="AN339" s="14"/>
      <c r="AO339" s="12"/>
      <c r="AP339" s="12"/>
      <c r="AQ339" s="12"/>
      <c r="AR339" s="14"/>
      <c r="AS339" s="14"/>
      <c r="AT339" s="14"/>
      <c r="AU339" s="14"/>
      <c r="AV339" s="14"/>
      <c r="AW339" s="64"/>
      <c r="AX339" s="51"/>
      <c r="AY339" s="12"/>
      <c r="AZ339" s="12"/>
      <c r="BA339" s="14"/>
      <c r="BB339" s="12"/>
      <c r="BC339" s="14"/>
      <c r="BD339" s="14"/>
      <c r="BF339" s="14"/>
      <c r="BH339" s="12"/>
      <c r="BI339" s="12"/>
      <c r="BJ339" s="14"/>
      <c r="BL339" s="12"/>
      <c r="BM339" s="12"/>
      <c r="BN339" s="12"/>
      <c r="BO339" s="12"/>
      <c r="BP339" s="12"/>
      <c r="BQ339" s="12"/>
      <c r="BR339" s="15"/>
      <c r="BS339" s="12"/>
      <c r="BT339" s="12"/>
      <c r="BU339" s="12"/>
      <c r="BV339" s="14"/>
      <c r="BW339" s="12"/>
      <c r="BX339" s="14"/>
      <c r="BY339" s="12"/>
      <c r="BZ339" s="12"/>
      <c r="CA339" s="14"/>
      <c r="CB339" s="14"/>
      <c r="CC339" s="14"/>
      <c r="CD339" s="14"/>
      <c r="CE339" s="14"/>
      <c r="CF339" s="14"/>
      <c r="CG339" s="14"/>
      <c r="CH339" s="12"/>
      <c r="CI339" s="12"/>
      <c r="CK339" s="12"/>
      <c r="CL339" s="12"/>
      <c r="CN339" s="12"/>
      <c r="CO339" s="14"/>
      <c r="CP339" s="12"/>
      <c r="CS339" s="12"/>
      <c r="CT339" s="12"/>
      <c r="CU339" s="12"/>
      <c r="CV339" s="12"/>
      <c r="CW339" s="12"/>
      <c r="CX339" s="12"/>
      <c r="CY339" s="12"/>
      <c r="DA339" s="16"/>
      <c r="DB339" s="12"/>
      <c r="DC339" s="12"/>
      <c r="DD339" s="12"/>
      <c r="DE339" s="12"/>
      <c r="DF339" s="12"/>
      <c r="DG339" s="12"/>
      <c r="DH339" s="12"/>
      <c r="DI339" s="12"/>
      <c r="DO339" s="14"/>
      <c r="DP339" s="14"/>
      <c r="DQ339" s="12"/>
      <c r="DR339" s="12"/>
      <c r="DS339" s="14"/>
      <c r="DV339" s="12"/>
      <c r="DW339" s="12"/>
      <c r="DX339" s="14"/>
      <c r="DY339" s="12"/>
      <c r="DZ339" s="12"/>
      <c r="EA339" s="12"/>
      <c r="EB339" s="12"/>
      <c r="EC339" s="12"/>
      <c r="ED339" s="14"/>
      <c r="EE339" s="15"/>
      <c r="EF339" s="12"/>
      <c r="EG339" s="14"/>
      <c r="EH339" s="12"/>
      <c r="EI339" s="14"/>
      <c r="EJ339" s="14"/>
      <c r="EK339" s="14"/>
      <c r="EL339" s="14"/>
      <c r="EM339" s="64"/>
      <c r="EN339" s="51"/>
      <c r="EP339" s="12"/>
      <c r="EQ339" s="12"/>
      <c r="ET339" s="12"/>
      <c r="EU339" s="14"/>
      <c r="EV339" s="14"/>
      <c r="EW339" s="12"/>
      <c r="EX339" s="12"/>
      <c r="EY339" s="88">
        <f t="shared" si="21"/>
        <v>1</v>
      </c>
    </row>
    <row r="340" spans="1:157" s="12" customFormat="1" x14ac:dyDescent="0.2">
      <c r="A340" s="39" t="s">
        <v>278</v>
      </c>
      <c r="B340" s="37" t="s">
        <v>279</v>
      </c>
      <c r="C340" s="7">
        <v>1</v>
      </c>
      <c r="D340" s="29"/>
      <c r="E340" s="29"/>
      <c r="F340" s="29"/>
      <c r="G340" s="43"/>
      <c r="H340" s="29"/>
      <c r="I340" s="29"/>
      <c r="J340" s="29"/>
      <c r="K340" s="29"/>
      <c r="L340" s="29"/>
      <c r="M340" s="29"/>
      <c r="N340" s="29"/>
      <c r="O340" s="29"/>
      <c r="P340" s="29"/>
      <c r="Q340" s="29"/>
      <c r="R340" s="29"/>
      <c r="S340" s="29"/>
      <c r="T340" s="29"/>
      <c r="U340" s="60"/>
      <c r="V340" s="29"/>
      <c r="W340" s="29"/>
      <c r="X340" s="29"/>
      <c r="Y340" s="29"/>
      <c r="Z340" s="29"/>
      <c r="AA340" s="29"/>
      <c r="AB340" s="29"/>
      <c r="AC340" s="43"/>
      <c r="AD340" s="29"/>
      <c r="AE340" s="29"/>
      <c r="AF340" s="29"/>
      <c r="AG340" s="29"/>
      <c r="AH340" s="29"/>
      <c r="AI340" s="29"/>
      <c r="AJ340" s="29"/>
      <c r="AK340" s="29"/>
      <c r="AL340" s="29"/>
      <c r="AM340" s="29"/>
      <c r="AN340" s="29"/>
      <c r="AO340" s="29"/>
      <c r="AP340" s="29"/>
      <c r="AQ340" s="29"/>
      <c r="AR340" s="29"/>
      <c r="AS340" s="29"/>
      <c r="AT340" s="29"/>
      <c r="AU340" s="29"/>
      <c r="AV340" s="29"/>
      <c r="AW340" s="64"/>
      <c r="AX340" s="70"/>
      <c r="AY340" s="29"/>
      <c r="AZ340" s="29"/>
      <c r="BA340" s="29"/>
      <c r="BB340" s="29"/>
      <c r="BC340" s="29"/>
      <c r="BD340" s="29"/>
      <c r="BE340" s="43"/>
      <c r="BF340" s="29"/>
      <c r="BG340" s="29"/>
      <c r="BH340" s="29"/>
      <c r="BI340" s="29"/>
      <c r="BJ340" s="29"/>
      <c r="BK340" s="60"/>
      <c r="BL340" s="29"/>
      <c r="BM340" s="29"/>
      <c r="BN340" s="29"/>
      <c r="BO340" s="29"/>
      <c r="BP340" s="29"/>
      <c r="BQ340" s="29"/>
      <c r="BR340" s="29"/>
      <c r="BS340" s="29"/>
      <c r="BT340" s="29"/>
      <c r="BU340" s="29"/>
      <c r="BV340" s="29"/>
      <c r="BW340" s="29"/>
      <c r="BX340" s="29"/>
      <c r="BY340" s="29"/>
      <c r="BZ340" s="29"/>
      <c r="CA340" s="29"/>
      <c r="CB340" s="29"/>
      <c r="CC340" s="29"/>
      <c r="CD340" s="29"/>
      <c r="CE340" s="29"/>
      <c r="CF340" s="29"/>
      <c r="CG340" s="29"/>
      <c r="CH340" s="29"/>
      <c r="CI340" s="29"/>
      <c r="CJ340" s="60"/>
      <c r="CK340" s="29"/>
      <c r="CL340" s="29"/>
      <c r="CM340" s="60"/>
      <c r="CN340" s="29"/>
      <c r="CO340" s="29"/>
      <c r="CP340" s="29"/>
      <c r="CQ340" s="60"/>
      <c r="CR340" s="29"/>
      <c r="CS340" s="29"/>
      <c r="CT340" s="29"/>
      <c r="CU340" s="29"/>
      <c r="CV340" s="29"/>
      <c r="CW340" s="29"/>
      <c r="CX340" s="29"/>
      <c r="CY340" s="29"/>
      <c r="CZ340" s="60"/>
      <c r="DA340" s="29">
        <v>1</v>
      </c>
      <c r="DB340" s="29"/>
      <c r="DC340" s="29"/>
      <c r="DD340" s="29"/>
      <c r="DE340" s="29"/>
      <c r="DF340" s="29"/>
      <c r="DG340" s="29"/>
      <c r="DH340" s="29"/>
      <c r="DI340" s="29"/>
      <c r="DJ340" s="60"/>
      <c r="DK340" s="60"/>
      <c r="DL340" s="60"/>
      <c r="DM340" s="60"/>
      <c r="DN340" s="43"/>
      <c r="DO340" s="29"/>
      <c r="DP340" s="29"/>
      <c r="DQ340" s="29"/>
      <c r="DR340" s="29"/>
      <c r="DS340" s="29"/>
      <c r="DT340" s="60"/>
      <c r="DU340" s="60"/>
      <c r="DV340" s="29"/>
      <c r="DW340" s="29"/>
      <c r="DX340" s="29"/>
      <c r="DY340" s="29"/>
      <c r="DZ340" s="29"/>
      <c r="EA340" s="29"/>
      <c r="EB340" s="29"/>
      <c r="EC340" s="29"/>
      <c r="ED340" s="29"/>
      <c r="EE340" s="29"/>
      <c r="EF340" s="29"/>
      <c r="EG340" s="29"/>
      <c r="EH340" s="29"/>
      <c r="EI340" s="29"/>
      <c r="EJ340" s="29"/>
      <c r="EK340" s="29"/>
      <c r="EL340" s="29"/>
      <c r="EM340" s="64"/>
      <c r="EN340" s="70"/>
      <c r="EO340"/>
      <c r="EP340" s="29"/>
      <c r="EQ340" s="29"/>
      <c r="ER340" s="60"/>
      <c r="ES340" s="60"/>
      <c r="ET340" s="29"/>
      <c r="EU340" s="29"/>
      <c r="EV340" s="29"/>
      <c r="EW340" s="29"/>
      <c r="EX340" s="29"/>
      <c r="EY340" s="88">
        <f t="shared" si="21"/>
        <v>1</v>
      </c>
      <c r="FA340"/>
    </row>
    <row r="341" spans="1:157" x14ac:dyDescent="0.2">
      <c r="A341" s="13" t="s">
        <v>428</v>
      </c>
      <c r="B341" t="s">
        <v>50</v>
      </c>
      <c r="C341" s="7">
        <v>2</v>
      </c>
      <c r="D341" t="s">
        <v>410</v>
      </c>
      <c r="F341" s="14"/>
      <c r="J341" s="16"/>
      <c r="L341" s="14"/>
      <c r="M341" s="12"/>
      <c r="N341" s="12"/>
      <c r="O341" s="12"/>
      <c r="P341" s="14"/>
      <c r="Q341" s="12"/>
      <c r="R341" s="12"/>
      <c r="S341" s="14"/>
      <c r="T341" s="14"/>
      <c r="V341" s="12"/>
      <c r="W341" s="12"/>
      <c r="X341" s="14"/>
      <c r="Y341" s="12"/>
      <c r="Z341" s="12"/>
      <c r="AA341" s="12"/>
      <c r="AB341" s="15"/>
      <c r="AD341" s="16"/>
      <c r="AE341" s="12"/>
      <c r="AF341" s="12"/>
      <c r="AG341" s="12"/>
      <c r="AH341" s="14"/>
      <c r="AI341" s="14"/>
      <c r="AJ341" s="14"/>
      <c r="AK341" s="12"/>
      <c r="AL341" s="12"/>
      <c r="AN341" s="14"/>
      <c r="AO341" s="12"/>
      <c r="AP341" s="12"/>
      <c r="AQ341" s="12"/>
      <c r="AR341" s="14"/>
      <c r="AS341" s="14"/>
      <c r="AT341" s="14"/>
      <c r="AU341" s="14"/>
      <c r="AV341" s="14"/>
      <c r="AW341" s="64"/>
      <c r="AX341" s="51"/>
      <c r="AY341" s="12">
        <v>1</v>
      </c>
      <c r="AZ341" s="12"/>
      <c r="BA341" s="14"/>
      <c r="BB341" s="12"/>
      <c r="BC341" s="14"/>
      <c r="BD341" s="14"/>
      <c r="BF341" s="14"/>
      <c r="BH341" s="12"/>
      <c r="BI341" s="12"/>
      <c r="BJ341" s="14"/>
      <c r="BL341" s="18"/>
      <c r="BM341" s="12"/>
      <c r="BN341" s="12"/>
      <c r="BO341" s="12"/>
      <c r="BP341" s="12"/>
      <c r="BQ341" s="12"/>
      <c r="BR341" s="15"/>
      <c r="BS341" s="12"/>
      <c r="BT341" s="12"/>
      <c r="BU341" s="12"/>
      <c r="BV341" s="14"/>
      <c r="BW341" s="12"/>
      <c r="BX341" s="14"/>
      <c r="BY341" s="12"/>
      <c r="BZ341" s="12"/>
      <c r="CA341" s="14"/>
      <c r="CB341" s="14"/>
      <c r="CC341" s="14"/>
      <c r="CD341" s="14"/>
      <c r="CE341" s="14"/>
      <c r="CF341" s="14"/>
      <c r="CG341" s="14"/>
      <c r="CH341" s="12"/>
      <c r="CI341" s="12"/>
      <c r="CK341" s="12"/>
      <c r="CL341" s="12"/>
      <c r="CN341" s="12"/>
      <c r="CO341" s="14"/>
      <c r="CP341" s="12"/>
      <c r="CS341" s="12"/>
      <c r="CT341" s="12"/>
      <c r="CU341" s="12"/>
      <c r="CV341" s="12"/>
      <c r="CW341" s="12"/>
      <c r="CX341" s="12"/>
      <c r="CY341" s="12"/>
      <c r="DA341" s="16"/>
      <c r="DB341" s="12"/>
      <c r="DC341" s="12"/>
      <c r="DD341" s="12"/>
      <c r="DE341" s="12"/>
      <c r="DF341" s="12"/>
      <c r="DG341" s="12"/>
      <c r="DH341" s="12"/>
      <c r="DI341" s="12"/>
      <c r="DO341" s="14"/>
      <c r="DP341" s="14"/>
      <c r="DQ341" s="12">
        <v>1</v>
      </c>
      <c r="DR341" s="12"/>
      <c r="DS341" s="14"/>
      <c r="DV341" s="12"/>
      <c r="DW341" s="12"/>
      <c r="DX341" s="14"/>
      <c r="DY341" s="12"/>
      <c r="DZ341" s="12"/>
      <c r="EA341" s="12"/>
      <c r="EB341" s="12"/>
      <c r="EC341" s="12"/>
      <c r="ED341" s="14"/>
      <c r="EE341" s="15"/>
      <c r="EF341" s="12"/>
      <c r="EG341" s="14"/>
      <c r="EH341" s="12"/>
      <c r="EI341" s="14"/>
      <c r="EJ341" s="14"/>
      <c r="EK341" s="14"/>
      <c r="EL341" s="14"/>
      <c r="EM341" s="64"/>
      <c r="EN341" s="51"/>
      <c r="EP341" s="12"/>
      <c r="EQ341" s="12"/>
      <c r="ET341" s="12"/>
      <c r="EU341" s="14"/>
      <c r="EV341" s="14"/>
      <c r="EW341" s="12"/>
      <c r="EX341" s="12"/>
      <c r="EY341" s="88">
        <f t="shared" si="21"/>
        <v>2</v>
      </c>
    </row>
    <row r="342" spans="1:157" s="43" customFormat="1" x14ac:dyDescent="0.2">
      <c r="A342" s="52" t="s">
        <v>51</v>
      </c>
      <c r="B342" s="43" t="s">
        <v>836</v>
      </c>
      <c r="C342" s="86">
        <v>30</v>
      </c>
      <c r="D342" s="43" t="s">
        <v>410</v>
      </c>
      <c r="U342" s="60"/>
      <c r="AW342" s="64"/>
      <c r="AX342" s="64">
        <v>27</v>
      </c>
      <c r="BK342" s="60"/>
      <c r="CJ342" s="60"/>
      <c r="CM342" s="60"/>
      <c r="CQ342" s="60"/>
      <c r="CZ342" s="60"/>
      <c r="DJ342" s="60"/>
      <c r="DK342" s="60"/>
      <c r="DL342" s="60"/>
      <c r="DM342" s="60"/>
      <c r="DT342" s="60"/>
      <c r="DU342" s="60"/>
      <c r="EA342" s="43">
        <v>1</v>
      </c>
      <c r="EJ342" s="43">
        <v>1</v>
      </c>
      <c r="EM342" s="64"/>
      <c r="EN342" s="64">
        <v>1</v>
      </c>
      <c r="ER342" s="60"/>
      <c r="ES342" s="60"/>
      <c r="EY342" s="86">
        <f t="shared" si="21"/>
        <v>30</v>
      </c>
      <c r="FA342"/>
    </row>
    <row r="343" spans="1:157" x14ac:dyDescent="0.2">
      <c r="A343" s="13" t="s">
        <v>52</v>
      </c>
      <c r="B343" t="s">
        <v>571</v>
      </c>
      <c r="C343" s="7">
        <v>109</v>
      </c>
      <c r="D343" t="s">
        <v>410</v>
      </c>
      <c r="E343" t="s">
        <v>410</v>
      </c>
      <c r="F343" s="14">
        <v>1</v>
      </c>
      <c r="H343" s="49">
        <v>1</v>
      </c>
      <c r="I343" s="14">
        <v>1</v>
      </c>
      <c r="J343" s="47">
        <v>1</v>
      </c>
      <c r="L343" s="14">
        <v>1</v>
      </c>
      <c r="M343" s="12"/>
      <c r="N343" s="12"/>
      <c r="O343" s="12"/>
      <c r="P343" s="14"/>
      <c r="Q343" s="12">
        <v>1</v>
      </c>
      <c r="R343" s="12"/>
      <c r="S343" s="14"/>
      <c r="T343" s="14">
        <v>1</v>
      </c>
      <c r="V343" s="12">
        <v>1</v>
      </c>
      <c r="W343" s="14">
        <v>1</v>
      </c>
      <c r="X343" s="14"/>
      <c r="Y343" s="14">
        <v>1</v>
      </c>
      <c r="Z343" s="12">
        <v>1</v>
      </c>
      <c r="AA343" s="14">
        <v>1</v>
      </c>
      <c r="AB343" s="12">
        <v>1</v>
      </c>
      <c r="AD343" s="14">
        <v>1</v>
      </c>
      <c r="AE343" s="37">
        <v>1</v>
      </c>
      <c r="AF343" s="12">
        <v>1</v>
      </c>
      <c r="AG343" s="12">
        <v>1</v>
      </c>
      <c r="AH343" s="14"/>
      <c r="AI343" s="14"/>
      <c r="AJ343" s="14">
        <v>1</v>
      </c>
      <c r="AK343" s="12"/>
      <c r="AL343" s="12">
        <v>1</v>
      </c>
      <c r="AN343" s="14"/>
      <c r="AO343" s="12"/>
      <c r="AP343" s="12">
        <v>1</v>
      </c>
      <c r="AQ343" s="12">
        <v>1</v>
      </c>
      <c r="AR343" s="14"/>
      <c r="AS343" s="14">
        <v>1</v>
      </c>
      <c r="AT343" s="14">
        <v>1</v>
      </c>
      <c r="AU343" s="14">
        <v>1</v>
      </c>
      <c r="AV343" s="14"/>
      <c r="AW343" s="64">
        <v>27</v>
      </c>
      <c r="AX343" s="51"/>
      <c r="AY343" s="12"/>
      <c r="AZ343" s="12"/>
      <c r="BA343" s="14"/>
      <c r="BB343" s="14">
        <v>1</v>
      </c>
      <c r="BC343" s="14">
        <v>1</v>
      </c>
      <c r="BD343" s="14"/>
      <c r="BF343" s="14"/>
      <c r="BG343">
        <v>1</v>
      </c>
      <c r="BH343" s="14">
        <v>1</v>
      </c>
      <c r="BI343" s="14">
        <v>1</v>
      </c>
      <c r="BJ343" s="14">
        <v>1</v>
      </c>
      <c r="BL343" s="18"/>
      <c r="BM343" s="43">
        <v>1</v>
      </c>
      <c r="BN343" s="14">
        <v>1</v>
      </c>
      <c r="BO343" s="12"/>
      <c r="BP343" s="12"/>
      <c r="BQ343" s="14">
        <v>1</v>
      </c>
      <c r="BR343" s="15"/>
      <c r="BS343" s="12"/>
      <c r="BT343" s="47">
        <v>1</v>
      </c>
      <c r="BU343" s="14">
        <v>1</v>
      </c>
      <c r="BV343" s="14"/>
      <c r="BW343" s="12"/>
      <c r="BX343" s="43">
        <v>1</v>
      </c>
      <c r="BY343" s="14">
        <v>1</v>
      </c>
      <c r="BZ343" s="12">
        <v>1</v>
      </c>
      <c r="CA343" s="14">
        <v>1</v>
      </c>
      <c r="CB343" s="14">
        <v>1</v>
      </c>
      <c r="CC343" s="14"/>
      <c r="CD343" s="14"/>
      <c r="CE343" s="14"/>
      <c r="CF343" s="14"/>
      <c r="CG343" s="14"/>
      <c r="CH343" s="12"/>
      <c r="CI343" s="12">
        <v>1</v>
      </c>
      <c r="CJ343" s="60">
        <v>1</v>
      </c>
      <c r="CK343" s="12"/>
      <c r="CL343" s="12">
        <v>1</v>
      </c>
      <c r="CM343" s="60">
        <v>1</v>
      </c>
      <c r="CN343" s="12"/>
      <c r="CO343" s="14">
        <v>1</v>
      </c>
      <c r="CP343" s="12"/>
      <c r="CQ343" s="60">
        <v>1</v>
      </c>
      <c r="CR343" s="43">
        <v>1</v>
      </c>
      <c r="CS343" s="12">
        <v>1</v>
      </c>
      <c r="CT343" s="12">
        <v>1</v>
      </c>
      <c r="CU343" s="14">
        <v>1</v>
      </c>
      <c r="CV343" s="12"/>
      <c r="CW343" s="12"/>
      <c r="CX343" s="14">
        <v>1</v>
      </c>
      <c r="CY343" s="12">
        <v>1</v>
      </c>
      <c r="CZ343" s="60">
        <v>1</v>
      </c>
      <c r="DA343" s="14">
        <v>1</v>
      </c>
      <c r="DB343" s="12"/>
      <c r="DC343" s="14">
        <v>1</v>
      </c>
      <c r="DD343" s="12">
        <v>1</v>
      </c>
      <c r="DE343" s="12">
        <v>1</v>
      </c>
      <c r="DF343" s="12"/>
      <c r="DG343" s="12"/>
      <c r="DH343" s="37">
        <v>1</v>
      </c>
      <c r="DI343" s="12"/>
      <c r="DJ343" s="60">
        <v>1</v>
      </c>
      <c r="DK343" s="60">
        <v>1</v>
      </c>
      <c r="DL343" s="60">
        <v>1</v>
      </c>
      <c r="DM343" s="60">
        <v>1</v>
      </c>
      <c r="DO343" s="14"/>
      <c r="DP343" s="14">
        <v>1</v>
      </c>
      <c r="DQ343" s="12">
        <v>1</v>
      </c>
      <c r="DR343" s="14">
        <v>1</v>
      </c>
      <c r="DS343" s="14">
        <v>1</v>
      </c>
      <c r="DV343" s="34"/>
      <c r="DW343" s="12">
        <v>1</v>
      </c>
      <c r="DX343" s="14"/>
      <c r="DY343" s="12">
        <v>1</v>
      </c>
      <c r="DZ343" s="12"/>
      <c r="EA343" s="14">
        <v>1</v>
      </c>
      <c r="EB343" s="14">
        <v>1</v>
      </c>
      <c r="EC343" s="14"/>
      <c r="ED343" s="14">
        <v>1</v>
      </c>
      <c r="EE343" s="12">
        <v>1</v>
      </c>
      <c r="EF343" s="12"/>
      <c r="EG343" s="14"/>
      <c r="EH343" s="60">
        <v>1</v>
      </c>
      <c r="EI343" s="14">
        <v>1</v>
      </c>
      <c r="EJ343" s="14">
        <v>1</v>
      </c>
      <c r="EK343" s="14"/>
      <c r="EL343" s="43">
        <v>1</v>
      </c>
      <c r="EM343" s="64">
        <v>1</v>
      </c>
      <c r="EN343" s="51"/>
      <c r="EO343">
        <v>1</v>
      </c>
      <c r="EP343" s="12"/>
      <c r="EQ343" s="37">
        <v>1</v>
      </c>
      <c r="ES343" s="43">
        <v>1</v>
      </c>
      <c r="ET343" s="12">
        <v>1</v>
      </c>
      <c r="EU343" s="14"/>
      <c r="EV343" s="14"/>
      <c r="EW343" s="60">
        <v>1</v>
      </c>
      <c r="EX343" s="60"/>
      <c r="EY343" s="86">
        <f t="shared" si="21"/>
        <v>109</v>
      </c>
    </row>
    <row r="344" spans="1:157" x14ac:dyDescent="0.2">
      <c r="A344" s="13" t="s">
        <v>572</v>
      </c>
      <c r="B344" t="s">
        <v>506</v>
      </c>
      <c r="C344" s="7">
        <v>31</v>
      </c>
      <c r="F344" s="14"/>
      <c r="J344" s="16"/>
      <c r="K344">
        <v>1</v>
      </c>
      <c r="L344" s="14"/>
      <c r="M344" s="12"/>
      <c r="N344" s="12"/>
      <c r="O344" s="12"/>
      <c r="P344" s="14"/>
      <c r="Q344" s="12"/>
      <c r="R344" s="12"/>
      <c r="S344" s="14"/>
      <c r="T344" s="14"/>
      <c r="V344" s="12"/>
      <c r="W344" s="12"/>
      <c r="X344" s="14"/>
      <c r="Y344" s="12"/>
      <c r="Z344" s="12"/>
      <c r="AA344" s="12"/>
      <c r="AB344" s="15"/>
      <c r="AD344" s="12"/>
      <c r="AE344" s="12"/>
      <c r="AF344" s="12"/>
      <c r="AG344" s="12"/>
      <c r="AH344" s="14"/>
      <c r="AI344" s="14"/>
      <c r="AJ344" s="14"/>
      <c r="AK344" s="12"/>
      <c r="AL344" s="12"/>
      <c r="AN344" s="14"/>
      <c r="AO344" s="12"/>
      <c r="AP344" s="12"/>
      <c r="AQ344" s="12">
        <v>1</v>
      </c>
      <c r="AR344" s="14"/>
      <c r="AS344" s="14"/>
      <c r="AT344" s="14"/>
      <c r="AU344" s="14"/>
      <c r="AV344" s="14"/>
      <c r="AW344" s="64"/>
      <c r="AX344" s="51">
        <v>27</v>
      </c>
      <c r="AY344" s="12"/>
      <c r="AZ344" s="12"/>
      <c r="BA344" s="14"/>
      <c r="BB344" s="12"/>
      <c r="BC344" s="14"/>
      <c r="BD344" s="14"/>
      <c r="BF344" s="14"/>
      <c r="BH344" s="12"/>
      <c r="BI344" s="12"/>
      <c r="BJ344" s="14"/>
      <c r="BL344" s="18"/>
      <c r="BM344" s="12"/>
      <c r="BN344" s="12"/>
      <c r="BO344" s="12"/>
      <c r="BP344" s="12"/>
      <c r="BQ344" s="12"/>
      <c r="BR344" s="15"/>
      <c r="BS344" s="12"/>
      <c r="BT344" s="12"/>
      <c r="BU344" s="12"/>
      <c r="BV344" s="14"/>
      <c r="BW344" s="12"/>
      <c r="BX344" s="14"/>
      <c r="BY344" s="12"/>
      <c r="BZ344" s="12"/>
      <c r="CA344" s="14"/>
      <c r="CB344" s="14"/>
      <c r="CC344" s="14"/>
      <c r="CD344" s="14"/>
      <c r="CE344" s="14"/>
      <c r="CF344" s="14"/>
      <c r="CG344" s="14"/>
      <c r="CH344" s="12"/>
      <c r="CI344" s="12"/>
      <c r="CK344" s="12"/>
      <c r="CL344" s="12"/>
      <c r="CN344" s="12"/>
      <c r="CO344" s="14"/>
      <c r="CP344" s="12"/>
      <c r="CS344" s="12"/>
      <c r="CT344" s="12"/>
      <c r="CU344" s="12"/>
      <c r="CV344" s="12"/>
      <c r="CW344" s="12"/>
      <c r="CX344" s="12"/>
      <c r="CY344" s="12"/>
      <c r="DA344" s="16"/>
      <c r="DB344" s="12"/>
      <c r="DC344" s="12"/>
      <c r="DD344" s="12"/>
      <c r="DE344" s="12"/>
      <c r="DF344" s="12"/>
      <c r="DG344" s="12"/>
      <c r="DH344" s="12"/>
      <c r="DI344" s="12"/>
      <c r="DO344" s="14"/>
      <c r="DP344" s="14"/>
      <c r="DQ344" s="12"/>
      <c r="DR344" s="12"/>
      <c r="DS344" s="14"/>
      <c r="DV344" s="12"/>
      <c r="DW344" s="12"/>
      <c r="DX344" s="14"/>
      <c r="DY344" s="12"/>
      <c r="DZ344" s="12"/>
      <c r="EA344" s="12"/>
      <c r="EB344" s="12"/>
      <c r="EC344" s="12"/>
      <c r="ED344" s="14"/>
      <c r="EE344" s="15"/>
      <c r="EF344" s="12"/>
      <c r="EG344" s="14"/>
      <c r="EH344" s="12"/>
      <c r="EI344" s="14"/>
      <c r="EJ344" s="14"/>
      <c r="EK344" s="14"/>
      <c r="EL344" s="14"/>
      <c r="EM344" s="64"/>
      <c r="EN344" s="51">
        <v>1</v>
      </c>
      <c r="EP344" s="12"/>
      <c r="EQ344" s="12">
        <v>1</v>
      </c>
      <c r="ET344" s="12"/>
      <c r="EU344" s="14"/>
      <c r="EV344" s="14"/>
      <c r="EW344" s="12"/>
      <c r="EX344" s="12"/>
      <c r="EY344" s="86">
        <f t="shared" si="21"/>
        <v>31</v>
      </c>
    </row>
    <row r="345" spans="1:157" x14ac:dyDescent="0.2">
      <c r="A345" s="13" t="s">
        <v>507</v>
      </c>
      <c r="B345" t="s">
        <v>638</v>
      </c>
      <c r="C345" s="7">
        <v>40</v>
      </c>
      <c r="D345" t="s">
        <v>410</v>
      </c>
      <c r="E345" t="s">
        <v>410</v>
      </c>
      <c r="F345" s="14"/>
      <c r="J345" s="16"/>
      <c r="L345" s="14"/>
      <c r="M345" s="12"/>
      <c r="N345" s="12"/>
      <c r="O345" s="12"/>
      <c r="P345" s="14"/>
      <c r="Q345" s="12"/>
      <c r="R345" s="12"/>
      <c r="S345" s="14"/>
      <c r="T345" s="14"/>
      <c r="V345" s="12"/>
      <c r="W345" s="12"/>
      <c r="X345" s="14"/>
      <c r="Y345" s="12"/>
      <c r="Z345" s="12">
        <v>1</v>
      </c>
      <c r="AA345" s="12"/>
      <c r="AB345" s="15"/>
      <c r="AD345" s="12"/>
      <c r="AE345" s="12"/>
      <c r="AF345" s="12"/>
      <c r="AG345" s="12"/>
      <c r="AH345" s="14"/>
      <c r="AI345" s="14"/>
      <c r="AJ345" s="14"/>
      <c r="AK345" s="12"/>
      <c r="AL345" s="12"/>
      <c r="AN345" s="14"/>
      <c r="AO345" s="12"/>
      <c r="AP345" s="12"/>
      <c r="AQ345" s="12"/>
      <c r="AR345" s="14"/>
      <c r="AS345" s="14"/>
      <c r="AT345" s="14"/>
      <c r="AU345" s="14"/>
      <c r="AV345" s="14"/>
      <c r="AW345" s="64">
        <v>27</v>
      </c>
      <c r="AX345" s="51"/>
      <c r="AY345" s="12"/>
      <c r="AZ345" s="12"/>
      <c r="BA345" s="14"/>
      <c r="BB345" s="12"/>
      <c r="BC345" s="14"/>
      <c r="BD345" s="14"/>
      <c r="BF345" s="14"/>
      <c r="BG345">
        <v>1</v>
      </c>
      <c r="BH345" s="12"/>
      <c r="BI345" s="12"/>
      <c r="BJ345" s="14"/>
      <c r="BL345" s="18"/>
      <c r="BM345" s="12">
        <v>1</v>
      </c>
      <c r="BN345" s="12"/>
      <c r="BO345" s="12"/>
      <c r="BP345" s="12"/>
      <c r="BQ345" s="12"/>
      <c r="BR345" s="15"/>
      <c r="BS345" s="12"/>
      <c r="BT345" s="12"/>
      <c r="BU345" s="12"/>
      <c r="BV345" s="14"/>
      <c r="BW345" s="12"/>
      <c r="BX345" s="14"/>
      <c r="BY345" s="12"/>
      <c r="BZ345" s="12"/>
      <c r="CA345" s="14"/>
      <c r="CB345" s="14"/>
      <c r="CC345" s="14"/>
      <c r="CD345" s="14"/>
      <c r="CE345" s="14"/>
      <c r="CF345" s="14"/>
      <c r="CG345" s="14"/>
      <c r="CH345" s="12"/>
      <c r="CI345" s="12"/>
      <c r="CK345" s="12"/>
      <c r="CL345" s="12">
        <v>1</v>
      </c>
      <c r="CN345" s="12"/>
      <c r="CO345" s="14"/>
      <c r="CP345" s="12"/>
      <c r="CR345" s="43">
        <v>1</v>
      </c>
      <c r="CS345" s="12">
        <v>1</v>
      </c>
      <c r="CT345" s="12"/>
      <c r="CU345" s="12"/>
      <c r="CV345" s="12"/>
      <c r="CW345" s="12"/>
      <c r="CX345" s="12"/>
      <c r="CY345" s="12"/>
      <c r="DA345" s="16"/>
      <c r="DB345" s="12">
        <v>1</v>
      </c>
      <c r="DC345" s="12"/>
      <c r="DD345" s="12"/>
      <c r="DE345" s="12"/>
      <c r="DF345" s="12"/>
      <c r="DG345" s="12"/>
      <c r="DH345" s="12"/>
      <c r="DI345" s="12"/>
      <c r="DO345" s="14"/>
      <c r="DP345" s="14"/>
      <c r="DQ345" s="12">
        <v>1</v>
      </c>
      <c r="DR345" s="12"/>
      <c r="DS345" s="14"/>
      <c r="DV345" s="12"/>
      <c r="DW345" s="12"/>
      <c r="DX345" s="14"/>
      <c r="DY345" s="12"/>
      <c r="DZ345" s="12"/>
      <c r="EA345" s="37">
        <v>1</v>
      </c>
      <c r="EB345" s="12"/>
      <c r="EC345" s="12"/>
      <c r="ED345" s="14"/>
      <c r="EE345" s="15"/>
      <c r="EF345" s="12"/>
      <c r="EG345" s="14"/>
      <c r="EH345" s="12"/>
      <c r="EI345" s="14"/>
      <c r="EJ345" s="43">
        <v>1</v>
      </c>
      <c r="EK345" s="14"/>
      <c r="EL345" s="14"/>
      <c r="EM345" s="64">
        <v>1</v>
      </c>
      <c r="EN345" s="51"/>
      <c r="EO345">
        <v>1</v>
      </c>
      <c r="EP345" s="12"/>
      <c r="EQ345" s="12">
        <v>1</v>
      </c>
      <c r="ET345" s="12"/>
      <c r="EU345" s="14"/>
      <c r="EV345" s="14"/>
      <c r="EW345" s="12"/>
      <c r="EX345" s="12"/>
      <c r="EY345" s="86">
        <f t="shared" si="21"/>
        <v>40</v>
      </c>
    </row>
    <row r="346" spans="1:157" x14ac:dyDescent="0.2">
      <c r="A346" s="13" t="s">
        <v>639</v>
      </c>
      <c r="B346" t="s">
        <v>640</v>
      </c>
      <c r="C346" s="7">
        <v>35</v>
      </c>
      <c r="D346" t="s">
        <v>410</v>
      </c>
      <c r="E346" t="s">
        <v>410</v>
      </c>
      <c r="F346" s="14"/>
      <c r="J346" s="16"/>
      <c r="L346" s="14"/>
      <c r="M346" s="12"/>
      <c r="N346" s="12"/>
      <c r="O346" s="12"/>
      <c r="P346" s="14"/>
      <c r="Q346" s="12"/>
      <c r="R346" s="12"/>
      <c r="S346" s="14"/>
      <c r="T346" s="14"/>
      <c r="V346" s="12"/>
      <c r="W346" s="12"/>
      <c r="X346" s="14"/>
      <c r="Y346" s="12"/>
      <c r="Z346" s="12"/>
      <c r="AA346" s="12"/>
      <c r="AB346" s="15"/>
      <c r="AD346" s="12"/>
      <c r="AE346" s="12"/>
      <c r="AF346" s="12"/>
      <c r="AG346" s="12">
        <v>1</v>
      </c>
      <c r="AH346" s="14"/>
      <c r="AI346" s="14"/>
      <c r="AJ346" s="14"/>
      <c r="AK346" s="12"/>
      <c r="AL346" s="12"/>
      <c r="AN346" s="14"/>
      <c r="AO346" s="12"/>
      <c r="AP346" s="12"/>
      <c r="AQ346" s="12"/>
      <c r="AR346" s="14"/>
      <c r="AS346" s="14"/>
      <c r="AT346" s="14"/>
      <c r="AU346" s="14"/>
      <c r="AV346" s="14"/>
      <c r="AW346" s="64">
        <v>27</v>
      </c>
      <c r="AX346" s="48"/>
      <c r="AY346" s="12"/>
      <c r="AZ346" s="12"/>
      <c r="BA346" s="14"/>
      <c r="BB346" s="12"/>
      <c r="BC346" s="14"/>
      <c r="BD346" s="14"/>
      <c r="BF346" s="14"/>
      <c r="BH346" s="12"/>
      <c r="BI346" s="12"/>
      <c r="BJ346" s="14"/>
      <c r="BL346" s="18"/>
      <c r="BM346" s="12"/>
      <c r="BN346" s="12"/>
      <c r="BO346" s="12"/>
      <c r="BP346" s="12"/>
      <c r="BQ346" s="12"/>
      <c r="BR346" s="15"/>
      <c r="BS346" s="12"/>
      <c r="BT346" s="12"/>
      <c r="BU346" s="12"/>
      <c r="BV346" s="14"/>
      <c r="BW346" s="12"/>
      <c r="BX346" s="43">
        <v>1</v>
      </c>
      <c r="BY346" s="12"/>
      <c r="BZ346" s="12"/>
      <c r="CA346" s="14"/>
      <c r="CB346" s="14"/>
      <c r="CC346" s="14"/>
      <c r="CD346" s="14"/>
      <c r="CE346" s="14"/>
      <c r="CF346" s="14"/>
      <c r="CG346" s="14"/>
      <c r="CH346" s="12"/>
      <c r="CI346" s="12"/>
      <c r="CK346" s="12"/>
      <c r="CL346" s="12"/>
      <c r="CN346" s="12"/>
      <c r="CO346" s="14"/>
      <c r="CP346" s="12"/>
      <c r="CR346" s="43">
        <v>1</v>
      </c>
      <c r="CS346" s="12">
        <v>1</v>
      </c>
      <c r="CT346" s="12"/>
      <c r="CU346" s="12"/>
      <c r="CV346" s="12"/>
      <c r="CW346" s="12"/>
      <c r="CX346" s="12"/>
      <c r="CY346" s="12"/>
      <c r="DA346" s="16"/>
      <c r="DB346" s="12"/>
      <c r="DC346" s="12"/>
      <c r="DD346" s="12">
        <v>1</v>
      </c>
      <c r="DE346" s="12"/>
      <c r="DF346" s="12"/>
      <c r="DG346" s="12"/>
      <c r="DH346" s="12"/>
      <c r="DI346" s="12"/>
      <c r="DO346" s="14"/>
      <c r="DP346" s="14"/>
      <c r="DQ346" s="12">
        <v>1</v>
      </c>
      <c r="DR346" s="12"/>
      <c r="DS346" s="14"/>
      <c r="DV346" s="12"/>
      <c r="DW346" s="12"/>
      <c r="DX346" s="14"/>
      <c r="DY346" s="12"/>
      <c r="DZ346" s="12"/>
      <c r="EA346" s="12"/>
      <c r="EB346" s="12"/>
      <c r="EC346" s="12"/>
      <c r="ED346" s="14"/>
      <c r="EE346" s="15"/>
      <c r="EF346" s="12"/>
      <c r="EG346" s="14"/>
      <c r="EH346" s="12"/>
      <c r="EI346" s="14"/>
      <c r="EJ346" s="43">
        <v>1</v>
      </c>
      <c r="EK346" s="14"/>
      <c r="EL346" s="14"/>
      <c r="EM346" s="64">
        <v>1</v>
      </c>
      <c r="EN346" s="48"/>
      <c r="EP346" s="12"/>
      <c r="EQ346" s="12"/>
      <c r="ET346" s="12"/>
      <c r="EU346" s="14"/>
      <c r="EV346" s="14"/>
      <c r="EW346" s="12"/>
      <c r="EX346" s="12"/>
      <c r="EY346" s="86">
        <f t="shared" si="21"/>
        <v>35</v>
      </c>
    </row>
    <row r="347" spans="1:157" x14ac:dyDescent="0.2">
      <c r="A347" s="13" t="s">
        <v>639</v>
      </c>
      <c r="B347" t="s">
        <v>641</v>
      </c>
      <c r="C347" s="7">
        <v>47</v>
      </c>
      <c r="D347" t="s">
        <v>410</v>
      </c>
      <c r="E347" t="s">
        <v>410</v>
      </c>
      <c r="F347" s="14"/>
      <c r="H347" s="49"/>
      <c r="J347" s="16"/>
      <c r="L347" s="14"/>
      <c r="M347" s="12"/>
      <c r="N347" s="12"/>
      <c r="O347" s="12"/>
      <c r="P347" s="14"/>
      <c r="Q347" s="12">
        <v>1</v>
      </c>
      <c r="R347" s="12"/>
      <c r="S347" s="14"/>
      <c r="T347" s="14"/>
      <c r="V347" s="12"/>
      <c r="W347" s="12"/>
      <c r="X347" s="14"/>
      <c r="Y347" s="12"/>
      <c r="Z347" s="12">
        <v>1</v>
      </c>
      <c r="AA347" s="12"/>
      <c r="AB347" s="15"/>
      <c r="AD347" s="12"/>
      <c r="AE347" s="12"/>
      <c r="AF347" s="12">
        <v>1</v>
      </c>
      <c r="AG347" s="12">
        <v>1</v>
      </c>
      <c r="AH347" s="14"/>
      <c r="AI347" s="14"/>
      <c r="AJ347" s="14"/>
      <c r="AK347" s="12"/>
      <c r="AL347" s="12"/>
      <c r="AN347" s="14"/>
      <c r="AO347" s="12"/>
      <c r="AP347" s="12"/>
      <c r="AQ347" s="12"/>
      <c r="AR347" s="14"/>
      <c r="AS347" s="14"/>
      <c r="AT347" s="14"/>
      <c r="AU347" s="14"/>
      <c r="AV347" s="14"/>
      <c r="AW347" s="64">
        <v>27</v>
      </c>
      <c r="AX347" s="48"/>
      <c r="AY347" s="12"/>
      <c r="AZ347" s="12"/>
      <c r="BA347" s="14"/>
      <c r="BB347" s="12"/>
      <c r="BC347" s="14"/>
      <c r="BD347" s="14"/>
      <c r="BF347" s="14"/>
      <c r="BG347">
        <v>1</v>
      </c>
      <c r="BH347" s="12"/>
      <c r="BI347" s="12"/>
      <c r="BJ347" s="14"/>
      <c r="BL347" s="18"/>
      <c r="BM347" s="12">
        <v>1</v>
      </c>
      <c r="BN347" s="12"/>
      <c r="BO347" s="12"/>
      <c r="BP347" s="12"/>
      <c r="BQ347" s="12"/>
      <c r="BR347" s="15"/>
      <c r="BS347" s="12"/>
      <c r="BT347" s="12"/>
      <c r="BU347" s="12"/>
      <c r="BV347" s="14"/>
      <c r="BW347" s="12"/>
      <c r="BX347" s="43">
        <v>1</v>
      </c>
      <c r="BY347" s="12"/>
      <c r="BZ347" s="12">
        <v>1</v>
      </c>
      <c r="CA347" s="14"/>
      <c r="CB347" s="14"/>
      <c r="CC347" s="14"/>
      <c r="CD347" s="14"/>
      <c r="CE347" s="14"/>
      <c r="CF347" s="14"/>
      <c r="CG347" s="14"/>
      <c r="CH347" s="12"/>
      <c r="CI347" s="12">
        <v>1</v>
      </c>
      <c r="CK347" s="12"/>
      <c r="CL347" s="12">
        <v>1</v>
      </c>
      <c r="CN347" s="12"/>
      <c r="CO347" s="14"/>
      <c r="CP347" s="12"/>
      <c r="CR347" s="43">
        <v>1</v>
      </c>
      <c r="CS347" s="37">
        <v>1</v>
      </c>
      <c r="CT347" s="12">
        <v>1</v>
      </c>
      <c r="CU347" s="12"/>
      <c r="CV347" s="12"/>
      <c r="CW347" s="12">
        <v>1</v>
      </c>
      <c r="CX347" s="12"/>
      <c r="CY347" s="12"/>
      <c r="DA347" s="16"/>
      <c r="DB347" s="12"/>
      <c r="DC347" s="12"/>
      <c r="DD347" s="12"/>
      <c r="DE347" s="12"/>
      <c r="DF347" s="12"/>
      <c r="DG347" s="12"/>
      <c r="DH347" s="12"/>
      <c r="DI347" s="12"/>
      <c r="DO347" s="14"/>
      <c r="DP347" s="14"/>
      <c r="DQ347" s="12">
        <v>1</v>
      </c>
      <c r="DR347" s="12"/>
      <c r="DS347" s="14"/>
      <c r="DV347" s="12"/>
      <c r="DW347" s="12"/>
      <c r="DX347" s="14"/>
      <c r="DY347" s="12"/>
      <c r="DZ347" s="12"/>
      <c r="EA347" s="12"/>
      <c r="EB347" s="12"/>
      <c r="EC347" s="12"/>
      <c r="ED347" s="14"/>
      <c r="EE347" s="15"/>
      <c r="EF347" s="12"/>
      <c r="EG347" s="14"/>
      <c r="EH347" s="12"/>
      <c r="EI347" s="14"/>
      <c r="EJ347" s="43">
        <v>1</v>
      </c>
      <c r="EK347" s="14"/>
      <c r="EL347" s="43">
        <v>1</v>
      </c>
      <c r="EM347" s="64">
        <v>1</v>
      </c>
      <c r="EN347" s="48"/>
      <c r="EO347">
        <v>1</v>
      </c>
      <c r="EP347" s="12"/>
      <c r="EQ347" s="12"/>
      <c r="ET347" s="12">
        <v>1</v>
      </c>
      <c r="EU347" s="14"/>
      <c r="EV347" s="14"/>
      <c r="EW347" s="12"/>
      <c r="EX347" s="12"/>
      <c r="EY347" s="86">
        <f t="shared" si="21"/>
        <v>47</v>
      </c>
    </row>
    <row r="348" spans="1:157" x14ac:dyDescent="0.2">
      <c r="A348" s="13" t="s">
        <v>1191</v>
      </c>
      <c r="B348" s="83" t="s">
        <v>1071</v>
      </c>
      <c r="C348" s="7">
        <v>30</v>
      </c>
      <c r="F348" s="14"/>
      <c r="H348" s="49"/>
      <c r="J348" s="16"/>
      <c r="L348" s="14"/>
      <c r="M348" s="12"/>
      <c r="N348" s="12"/>
      <c r="O348" s="12"/>
      <c r="P348" s="14"/>
      <c r="Q348" s="12"/>
      <c r="R348" s="12"/>
      <c r="S348" s="14"/>
      <c r="T348" s="14"/>
      <c r="V348" s="12"/>
      <c r="W348" s="12"/>
      <c r="X348" s="14"/>
      <c r="Y348" s="12"/>
      <c r="Z348" s="12"/>
      <c r="AA348" s="12"/>
      <c r="AB348" s="15"/>
      <c r="AD348" s="12"/>
      <c r="AE348" s="12"/>
      <c r="AF348" s="12"/>
      <c r="AG348" s="12"/>
      <c r="AH348" s="14"/>
      <c r="AI348" s="14"/>
      <c r="AJ348" s="14"/>
      <c r="AK348" s="12"/>
      <c r="AL348" s="12"/>
      <c r="AN348" s="14"/>
      <c r="AO348" s="12"/>
      <c r="AP348" s="12"/>
      <c r="AQ348" s="12"/>
      <c r="AR348" s="14"/>
      <c r="AS348" s="14"/>
      <c r="AT348" s="14"/>
      <c r="AU348" s="14"/>
      <c r="AV348" s="14"/>
      <c r="AW348" s="64"/>
      <c r="AX348" s="48">
        <v>27</v>
      </c>
      <c r="AY348" s="12"/>
      <c r="AZ348" s="12"/>
      <c r="BA348" s="14"/>
      <c r="BB348" s="12"/>
      <c r="BC348" s="14"/>
      <c r="BD348" s="14"/>
      <c r="BF348" s="14"/>
      <c r="BH348" s="12"/>
      <c r="BI348" s="12"/>
      <c r="BJ348" s="14"/>
      <c r="BL348" s="18"/>
      <c r="BM348" s="12"/>
      <c r="BN348" s="12"/>
      <c r="BO348" s="12"/>
      <c r="BP348" s="12"/>
      <c r="BQ348" s="12"/>
      <c r="BR348" s="15"/>
      <c r="BS348" s="12"/>
      <c r="BT348" s="12"/>
      <c r="BU348" s="12"/>
      <c r="BV348" s="14"/>
      <c r="BW348" s="12"/>
      <c r="BX348" s="14"/>
      <c r="BY348" s="12"/>
      <c r="BZ348" s="12"/>
      <c r="CA348" s="14"/>
      <c r="CB348" s="14"/>
      <c r="CC348" s="14"/>
      <c r="CD348" s="14"/>
      <c r="CE348" s="14"/>
      <c r="CF348" s="14"/>
      <c r="CG348" s="14"/>
      <c r="CH348" s="12"/>
      <c r="CI348" s="12"/>
      <c r="CK348" s="12"/>
      <c r="CL348" s="12"/>
      <c r="CN348" s="12"/>
      <c r="CO348" s="14"/>
      <c r="CP348" s="12"/>
      <c r="CS348" s="12"/>
      <c r="CT348" s="12"/>
      <c r="CU348" s="12"/>
      <c r="CV348" s="12"/>
      <c r="CW348" s="12"/>
      <c r="CX348" s="12"/>
      <c r="CY348" s="12"/>
      <c r="DA348" s="16"/>
      <c r="DB348" s="12"/>
      <c r="DC348" s="12"/>
      <c r="DD348" s="12"/>
      <c r="DE348" s="12"/>
      <c r="DF348" s="12"/>
      <c r="DG348" s="12"/>
      <c r="DH348" s="12"/>
      <c r="DI348" s="12"/>
      <c r="DO348" s="14"/>
      <c r="DP348" s="14"/>
      <c r="DQ348" s="37">
        <v>1</v>
      </c>
      <c r="DR348" s="12"/>
      <c r="DS348" s="14"/>
      <c r="DV348" s="12"/>
      <c r="DW348" s="12"/>
      <c r="DX348" s="14"/>
      <c r="DY348" s="12"/>
      <c r="DZ348" s="12"/>
      <c r="EA348" s="12"/>
      <c r="EB348" s="12"/>
      <c r="EC348" s="12"/>
      <c r="ED348" s="14"/>
      <c r="EE348" s="15"/>
      <c r="EF348" s="12"/>
      <c r="EG348" s="14"/>
      <c r="EH348" s="12"/>
      <c r="EI348" s="14"/>
      <c r="EJ348" s="43">
        <v>1</v>
      </c>
      <c r="EK348" s="14"/>
      <c r="EL348" s="14"/>
      <c r="EM348" s="64"/>
      <c r="EN348" s="48">
        <v>1</v>
      </c>
      <c r="EP348" s="12"/>
      <c r="EQ348" s="12"/>
      <c r="ET348" s="12"/>
      <c r="EU348" s="14"/>
      <c r="EV348" s="14"/>
      <c r="EW348" s="12"/>
      <c r="EX348" s="12"/>
      <c r="EY348" s="86">
        <f t="shared" ref="EY348:EY356" si="22">SUM(H348:EX348)</f>
        <v>30</v>
      </c>
    </row>
    <row r="349" spans="1:157" x14ac:dyDescent="0.2">
      <c r="A349" s="13" t="s">
        <v>642</v>
      </c>
      <c r="B349" t="s">
        <v>791</v>
      </c>
      <c r="C349" s="7">
        <v>45</v>
      </c>
      <c r="D349" t="s">
        <v>410</v>
      </c>
      <c r="F349" s="14"/>
      <c r="J349" s="16"/>
      <c r="K349">
        <v>1</v>
      </c>
      <c r="L349" s="14"/>
      <c r="M349" s="12"/>
      <c r="N349" s="12"/>
      <c r="O349" s="12">
        <v>1</v>
      </c>
      <c r="P349" s="43">
        <v>1</v>
      </c>
      <c r="Q349" s="12">
        <v>1</v>
      </c>
      <c r="R349" s="12"/>
      <c r="S349" s="14"/>
      <c r="T349" s="14"/>
      <c r="V349" s="12">
        <v>1</v>
      </c>
      <c r="W349" s="12"/>
      <c r="X349" s="14"/>
      <c r="Y349" s="12"/>
      <c r="Z349" s="12"/>
      <c r="AA349" s="12"/>
      <c r="AB349" s="43">
        <v>1</v>
      </c>
      <c r="AD349" s="12"/>
      <c r="AE349" s="12"/>
      <c r="AF349" s="12"/>
      <c r="AG349" s="12"/>
      <c r="AH349" s="14"/>
      <c r="AI349" s="14"/>
      <c r="AJ349" s="14"/>
      <c r="AK349" s="12"/>
      <c r="AL349" s="12"/>
      <c r="AN349" s="14"/>
      <c r="AO349" s="12"/>
      <c r="AP349" s="12"/>
      <c r="AQ349" s="12"/>
      <c r="AR349" s="14"/>
      <c r="AS349" s="14"/>
      <c r="AT349" s="14"/>
      <c r="AU349" s="14"/>
      <c r="AV349" s="14"/>
      <c r="AW349" s="64"/>
      <c r="AX349" s="51">
        <v>27</v>
      </c>
      <c r="AY349" s="12"/>
      <c r="AZ349" s="12"/>
      <c r="BA349" s="14"/>
      <c r="BB349" s="12"/>
      <c r="BC349" s="14"/>
      <c r="BD349" s="14"/>
      <c r="BF349" s="14"/>
      <c r="BG349">
        <v>1</v>
      </c>
      <c r="BH349" s="12"/>
      <c r="BI349" s="12"/>
      <c r="BJ349" s="14"/>
      <c r="BL349" s="18"/>
      <c r="BM349" s="12">
        <v>1</v>
      </c>
      <c r="BN349" s="12"/>
      <c r="BO349" s="12"/>
      <c r="BP349" s="12"/>
      <c r="BQ349" s="12"/>
      <c r="BR349" s="15"/>
      <c r="BS349" s="12"/>
      <c r="BT349" s="12"/>
      <c r="BU349" s="12"/>
      <c r="BV349" s="14"/>
      <c r="BW349" s="12"/>
      <c r="BX349" s="43">
        <v>1</v>
      </c>
      <c r="BY349" s="12"/>
      <c r="BZ349" s="12"/>
      <c r="CA349" s="14"/>
      <c r="CB349" s="14"/>
      <c r="CC349" s="14"/>
      <c r="CD349" s="14"/>
      <c r="CE349" s="14"/>
      <c r="CF349" s="14"/>
      <c r="CG349" s="14"/>
      <c r="CH349" s="12"/>
      <c r="CI349" s="12"/>
      <c r="CK349" s="12"/>
      <c r="CL349" s="12">
        <v>1</v>
      </c>
      <c r="CN349" s="12"/>
      <c r="CO349" s="14"/>
      <c r="CP349" s="12"/>
      <c r="CS349" s="12"/>
      <c r="CT349" s="12"/>
      <c r="CU349" s="12"/>
      <c r="CV349" s="12"/>
      <c r="CW349" s="12"/>
      <c r="CX349" s="12"/>
      <c r="CY349" s="12"/>
      <c r="DA349" s="16"/>
      <c r="DB349" s="12">
        <v>1</v>
      </c>
      <c r="DC349" s="12"/>
      <c r="DD349" s="12"/>
      <c r="DE349" s="12"/>
      <c r="DF349" s="12"/>
      <c r="DG349" s="12"/>
      <c r="DH349" s="12"/>
      <c r="DI349" s="12"/>
      <c r="DO349" s="14"/>
      <c r="DP349" s="14"/>
      <c r="DQ349" s="12">
        <v>1</v>
      </c>
      <c r="DR349" s="12"/>
      <c r="DS349" s="14"/>
      <c r="DV349" s="12"/>
      <c r="DW349" s="12"/>
      <c r="DX349" s="14"/>
      <c r="DY349" s="12"/>
      <c r="DZ349" s="12"/>
      <c r="EA349" s="37">
        <v>1</v>
      </c>
      <c r="EB349" s="12"/>
      <c r="EC349" s="12">
        <v>1</v>
      </c>
      <c r="ED349" s="14"/>
      <c r="EE349" s="15"/>
      <c r="EF349" s="12"/>
      <c r="EG349" s="14"/>
      <c r="EH349" s="12"/>
      <c r="EI349" s="43">
        <v>1</v>
      </c>
      <c r="EJ349" s="14"/>
      <c r="EK349" s="14"/>
      <c r="EL349" s="43">
        <v>1</v>
      </c>
      <c r="EM349" s="64"/>
      <c r="EN349" s="51">
        <v>1</v>
      </c>
      <c r="EP349" s="12"/>
      <c r="EQ349" s="37">
        <v>1</v>
      </c>
      <c r="ET349" s="12"/>
      <c r="EU349" s="14"/>
      <c r="EV349" s="14"/>
      <c r="EW349" s="12"/>
      <c r="EX349" s="12"/>
      <c r="EY349" s="86">
        <f t="shared" si="22"/>
        <v>45</v>
      </c>
    </row>
    <row r="350" spans="1:157" s="49" customFormat="1" x14ac:dyDescent="0.2">
      <c r="A350" s="71" t="s">
        <v>792</v>
      </c>
      <c r="B350" s="49" t="s">
        <v>793</v>
      </c>
      <c r="C350" s="67">
        <v>38</v>
      </c>
      <c r="D350" s="49" t="s">
        <v>410</v>
      </c>
      <c r="E350" s="49" t="s">
        <v>410</v>
      </c>
      <c r="F350" s="68"/>
      <c r="G350" s="64"/>
      <c r="J350" s="72"/>
      <c r="L350" s="68"/>
      <c r="M350" s="51"/>
      <c r="N350" s="51"/>
      <c r="O350" s="51"/>
      <c r="P350" s="64">
        <v>1</v>
      </c>
      <c r="Q350" s="51"/>
      <c r="R350" s="51"/>
      <c r="S350" s="68"/>
      <c r="T350" s="68"/>
      <c r="U350" s="65"/>
      <c r="V350" s="51"/>
      <c r="W350" s="51"/>
      <c r="X350" s="68"/>
      <c r="Y350" s="51"/>
      <c r="Z350" s="51"/>
      <c r="AA350" s="51"/>
      <c r="AB350" s="69"/>
      <c r="AC350" s="64"/>
      <c r="AD350" s="51"/>
      <c r="AE350" s="51"/>
      <c r="AF350" s="51"/>
      <c r="AG350" s="51">
        <v>1</v>
      </c>
      <c r="AH350" s="68"/>
      <c r="AI350" s="68"/>
      <c r="AJ350" s="68"/>
      <c r="AK350" s="51"/>
      <c r="AL350" s="51"/>
      <c r="AN350" s="68"/>
      <c r="AO350" s="51"/>
      <c r="AP350" s="51"/>
      <c r="AQ350" s="51"/>
      <c r="AR350" s="68"/>
      <c r="AS350" s="68"/>
      <c r="AT350" s="68"/>
      <c r="AU350" s="68"/>
      <c r="AV350" s="68"/>
      <c r="AW350" s="64">
        <v>27</v>
      </c>
      <c r="AX350" s="51"/>
      <c r="AY350" s="51"/>
      <c r="AZ350" s="51"/>
      <c r="BA350" s="68"/>
      <c r="BB350" s="51"/>
      <c r="BC350" s="68"/>
      <c r="BD350" s="68"/>
      <c r="BE350" s="64"/>
      <c r="BF350" s="68"/>
      <c r="BH350" s="51"/>
      <c r="BI350" s="51"/>
      <c r="BJ350" s="68"/>
      <c r="BK350" s="65"/>
      <c r="BL350" s="73"/>
      <c r="BM350" s="48">
        <v>1</v>
      </c>
      <c r="BN350" s="51"/>
      <c r="BO350" s="51"/>
      <c r="BP350" s="51"/>
      <c r="BQ350" s="51"/>
      <c r="BR350" s="69"/>
      <c r="BS350" s="51"/>
      <c r="BT350" s="51"/>
      <c r="BU350" s="51"/>
      <c r="BV350" s="68"/>
      <c r="BW350" s="51">
        <v>1</v>
      </c>
      <c r="BX350" s="68"/>
      <c r="BY350" s="51"/>
      <c r="BZ350" s="51">
        <v>1</v>
      </c>
      <c r="CA350" s="68"/>
      <c r="CB350" s="68"/>
      <c r="CC350" s="68"/>
      <c r="CD350" s="68"/>
      <c r="CE350" s="68"/>
      <c r="CF350" s="68"/>
      <c r="CG350" s="68"/>
      <c r="CH350" s="51">
        <v>1</v>
      </c>
      <c r="CI350" s="51"/>
      <c r="CJ350" s="65"/>
      <c r="CK350" s="51"/>
      <c r="CL350" s="51"/>
      <c r="CM350" s="65"/>
      <c r="CN350" s="51"/>
      <c r="CO350" s="68"/>
      <c r="CP350" s="51">
        <v>1</v>
      </c>
      <c r="CQ350" s="65"/>
      <c r="CR350" s="68"/>
      <c r="CS350" s="51"/>
      <c r="CT350" s="51"/>
      <c r="CU350" s="51">
        <v>1</v>
      </c>
      <c r="CV350" s="51"/>
      <c r="CW350" s="51"/>
      <c r="CX350" s="51"/>
      <c r="CY350" s="51"/>
      <c r="CZ350" s="65"/>
      <c r="DA350" s="72"/>
      <c r="DB350" s="51"/>
      <c r="DC350" s="51"/>
      <c r="DD350" s="51">
        <v>1</v>
      </c>
      <c r="DE350" s="51"/>
      <c r="DF350" s="51"/>
      <c r="DG350" s="51"/>
      <c r="DH350" s="51"/>
      <c r="DI350" s="51"/>
      <c r="DJ350" s="65"/>
      <c r="DK350" s="65"/>
      <c r="DL350" s="65"/>
      <c r="DM350" s="65"/>
      <c r="DN350" s="64"/>
      <c r="DO350" s="68"/>
      <c r="DP350" s="68"/>
      <c r="DQ350" s="51"/>
      <c r="DR350" s="51"/>
      <c r="DS350" s="68"/>
      <c r="DT350" s="65"/>
      <c r="DU350" s="65"/>
      <c r="DV350" s="51"/>
      <c r="DW350" s="51"/>
      <c r="DX350" s="68"/>
      <c r="DY350" s="51"/>
      <c r="DZ350" s="51"/>
      <c r="EA350" s="51">
        <v>1</v>
      </c>
      <c r="EB350" s="51"/>
      <c r="EC350" s="51"/>
      <c r="ED350" s="68"/>
      <c r="EE350" s="69"/>
      <c r="EF350" s="51"/>
      <c r="EG350" s="68"/>
      <c r="EH350" s="51"/>
      <c r="EI350" s="68"/>
      <c r="EJ350" s="68"/>
      <c r="EK350" s="68"/>
      <c r="EL350" s="68"/>
      <c r="EM350" s="64">
        <v>1</v>
      </c>
      <c r="EN350" s="51"/>
      <c r="EP350" s="51"/>
      <c r="EQ350" s="51"/>
      <c r="ER350" s="65"/>
      <c r="ES350" s="65"/>
      <c r="ET350" s="51"/>
      <c r="EU350" s="68"/>
      <c r="EV350" s="68"/>
      <c r="EW350" s="51"/>
      <c r="EX350" s="51"/>
      <c r="EY350" s="88">
        <f t="shared" si="22"/>
        <v>38</v>
      </c>
      <c r="FA350"/>
    </row>
    <row r="351" spans="1:157" s="49" customFormat="1" x14ac:dyDescent="0.2">
      <c r="A351" s="71" t="s">
        <v>1192</v>
      </c>
      <c r="B351" s="83" t="s">
        <v>1130</v>
      </c>
      <c r="C351" s="67">
        <v>30</v>
      </c>
      <c r="F351" s="68"/>
      <c r="G351" s="64"/>
      <c r="J351" s="72"/>
      <c r="L351" s="68"/>
      <c r="M351" s="51"/>
      <c r="N351" s="51"/>
      <c r="O351" s="51"/>
      <c r="P351" s="64"/>
      <c r="Q351" s="51"/>
      <c r="R351" s="51"/>
      <c r="S351" s="68"/>
      <c r="T351" s="68"/>
      <c r="U351" s="65"/>
      <c r="V351" s="51"/>
      <c r="W351" s="51"/>
      <c r="X351" s="68"/>
      <c r="Y351" s="51"/>
      <c r="Z351" s="51"/>
      <c r="AA351" s="51"/>
      <c r="AB351" s="69"/>
      <c r="AC351" s="64"/>
      <c r="AD351" s="51"/>
      <c r="AE351" s="51"/>
      <c r="AF351" s="51"/>
      <c r="AG351" s="51"/>
      <c r="AH351" s="68"/>
      <c r="AI351" s="68"/>
      <c r="AJ351" s="68"/>
      <c r="AK351" s="51"/>
      <c r="AL351" s="51"/>
      <c r="AN351" s="68"/>
      <c r="AO351" s="51"/>
      <c r="AP351" s="51"/>
      <c r="AQ351" s="51"/>
      <c r="AR351" s="68"/>
      <c r="AS351" s="68"/>
      <c r="AT351" s="68"/>
      <c r="AU351" s="68"/>
      <c r="AV351" s="68"/>
      <c r="AW351" s="64"/>
      <c r="AX351" s="48">
        <v>27</v>
      </c>
      <c r="AY351" s="51"/>
      <c r="AZ351" s="51"/>
      <c r="BA351" s="68"/>
      <c r="BB351" s="51"/>
      <c r="BC351" s="68"/>
      <c r="BD351" s="68"/>
      <c r="BE351" s="64"/>
      <c r="BF351" s="68"/>
      <c r="BH351" s="51"/>
      <c r="BI351" s="51"/>
      <c r="BJ351" s="68"/>
      <c r="BK351" s="65"/>
      <c r="BL351" s="73"/>
      <c r="BM351" s="48"/>
      <c r="BN351" s="51"/>
      <c r="BO351" s="51"/>
      <c r="BP351" s="51"/>
      <c r="BQ351" s="51"/>
      <c r="BR351" s="69"/>
      <c r="BS351" s="51"/>
      <c r="BT351" s="51"/>
      <c r="BU351" s="51"/>
      <c r="BV351" s="68"/>
      <c r="BW351" s="51"/>
      <c r="BX351" s="68"/>
      <c r="BY351" s="51"/>
      <c r="BZ351" s="51"/>
      <c r="CA351" s="68"/>
      <c r="CB351" s="68"/>
      <c r="CC351" s="68"/>
      <c r="CD351" s="68"/>
      <c r="CE351" s="68"/>
      <c r="CF351" s="68"/>
      <c r="CG351" s="68"/>
      <c r="CH351" s="51"/>
      <c r="CI351" s="51"/>
      <c r="CJ351" s="65"/>
      <c r="CK351" s="51"/>
      <c r="CL351" s="51"/>
      <c r="CM351" s="65"/>
      <c r="CN351" s="51"/>
      <c r="CO351" s="68"/>
      <c r="CP351" s="51"/>
      <c r="CQ351" s="65"/>
      <c r="CR351" s="68"/>
      <c r="CS351" s="51"/>
      <c r="CT351" s="51"/>
      <c r="CU351" s="51"/>
      <c r="CV351" s="51"/>
      <c r="CW351" s="51"/>
      <c r="CX351" s="51"/>
      <c r="CY351" s="51"/>
      <c r="CZ351" s="65"/>
      <c r="DA351" s="72"/>
      <c r="DB351" s="51"/>
      <c r="DC351" s="51"/>
      <c r="DD351" s="51"/>
      <c r="DE351" s="51"/>
      <c r="DF351" s="51"/>
      <c r="DG351" s="51"/>
      <c r="DH351" s="51"/>
      <c r="DI351" s="51"/>
      <c r="DJ351" s="65"/>
      <c r="DK351" s="65"/>
      <c r="DL351" s="65"/>
      <c r="DM351" s="65"/>
      <c r="DN351" s="64"/>
      <c r="DO351" s="68"/>
      <c r="DP351" s="68"/>
      <c r="DQ351" s="48">
        <v>1</v>
      </c>
      <c r="DR351" s="51"/>
      <c r="DS351" s="68"/>
      <c r="DT351" s="65"/>
      <c r="DU351" s="65"/>
      <c r="DV351" s="51"/>
      <c r="DW351" s="51"/>
      <c r="DX351" s="68"/>
      <c r="DY351" s="51"/>
      <c r="DZ351" s="51"/>
      <c r="EA351" s="51"/>
      <c r="EB351" s="51"/>
      <c r="EC351" s="51"/>
      <c r="ED351" s="68"/>
      <c r="EE351" s="69"/>
      <c r="EF351" s="51"/>
      <c r="EG351" s="68"/>
      <c r="EH351" s="51"/>
      <c r="EI351" s="68"/>
      <c r="EJ351" s="68"/>
      <c r="EK351" s="68"/>
      <c r="EL351" s="68"/>
      <c r="EM351" s="64"/>
      <c r="EN351" s="48">
        <v>1</v>
      </c>
      <c r="EP351" s="51"/>
      <c r="EQ351" s="51">
        <v>1</v>
      </c>
      <c r="ER351" s="65"/>
      <c r="ES351" s="65"/>
      <c r="ET351" s="51"/>
      <c r="EU351" s="68"/>
      <c r="EV351" s="68"/>
      <c r="EW351" s="51"/>
      <c r="EX351" s="51"/>
      <c r="EY351" s="88">
        <f t="shared" si="22"/>
        <v>30</v>
      </c>
      <c r="FA351"/>
    </row>
    <row r="352" spans="1:157" x14ac:dyDescent="0.2">
      <c r="A352" s="13" t="s">
        <v>692</v>
      </c>
      <c r="B352" t="s">
        <v>693</v>
      </c>
      <c r="C352" s="7">
        <v>74</v>
      </c>
      <c r="D352" t="s">
        <v>410</v>
      </c>
      <c r="E352" t="s">
        <v>410</v>
      </c>
      <c r="F352" s="14"/>
      <c r="H352">
        <v>1</v>
      </c>
      <c r="J352" s="16"/>
      <c r="L352" s="14"/>
      <c r="M352" s="12">
        <v>1</v>
      </c>
      <c r="N352" s="12"/>
      <c r="O352" s="12"/>
      <c r="P352" s="14"/>
      <c r="Q352" s="12">
        <v>1</v>
      </c>
      <c r="R352" s="12"/>
      <c r="S352" s="14"/>
      <c r="T352" s="14"/>
      <c r="V352" s="12">
        <v>1</v>
      </c>
      <c r="W352" s="12"/>
      <c r="X352" s="14"/>
      <c r="Y352" s="12"/>
      <c r="Z352" s="12">
        <v>1</v>
      </c>
      <c r="AA352" s="12">
        <v>1</v>
      </c>
      <c r="AB352" s="15"/>
      <c r="AD352" s="12"/>
      <c r="AE352" s="12">
        <v>1</v>
      </c>
      <c r="AF352" s="12">
        <v>1</v>
      </c>
      <c r="AG352" s="12">
        <v>1</v>
      </c>
      <c r="AH352" s="14"/>
      <c r="AI352" s="14"/>
      <c r="AJ352" s="14"/>
      <c r="AK352" s="12"/>
      <c r="AL352" s="12">
        <v>1</v>
      </c>
      <c r="AN352" s="14"/>
      <c r="AO352" s="12">
        <v>1</v>
      </c>
      <c r="AP352" s="12"/>
      <c r="AQ352" s="12">
        <v>1</v>
      </c>
      <c r="AR352" s="14"/>
      <c r="AS352" s="14"/>
      <c r="AT352" s="14"/>
      <c r="AU352" s="14"/>
      <c r="AV352" s="14"/>
      <c r="AW352" s="64">
        <v>27</v>
      </c>
      <c r="AX352" s="51"/>
      <c r="AY352" s="12"/>
      <c r="AZ352" s="12"/>
      <c r="BA352" s="14"/>
      <c r="BB352" s="12">
        <v>1</v>
      </c>
      <c r="BC352" s="14"/>
      <c r="BD352" s="14"/>
      <c r="BE352" s="43">
        <v>1</v>
      </c>
      <c r="BF352" s="14"/>
      <c r="BG352">
        <v>1</v>
      </c>
      <c r="BH352" s="12"/>
      <c r="BI352" s="12">
        <v>1</v>
      </c>
      <c r="BJ352" s="14"/>
      <c r="BL352" s="12">
        <v>1</v>
      </c>
      <c r="BM352" s="12">
        <v>1</v>
      </c>
      <c r="BN352" s="12"/>
      <c r="BO352" s="12"/>
      <c r="BP352" s="12"/>
      <c r="BQ352" s="12"/>
      <c r="BR352" s="12">
        <v>1</v>
      </c>
      <c r="BS352" s="12"/>
      <c r="BT352" s="12"/>
      <c r="BU352" s="12"/>
      <c r="BV352" s="14"/>
      <c r="BW352" s="12"/>
      <c r="BX352" s="14"/>
      <c r="BY352" s="12">
        <v>1</v>
      </c>
      <c r="BZ352" s="12">
        <v>1</v>
      </c>
      <c r="CA352" s="14"/>
      <c r="CB352" s="14"/>
      <c r="CC352" s="14"/>
      <c r="CD352" s="14"/>
      <c r="CE352" s="14"/>
      <c r="CF352" s="14"/>
      <c r="CG352" s="14"/>
      <c r="CH352" s="12"/>
      <c r="CI352" s="12">
        <v>1</v>
      </c>
      <c r="CK352" s="12"/>
      <c r="CL352" s="12">
        <v>1</v>
      </c>
      <c r="CN352" s="12">
        <v>1</v>
      </c>
      <c r="CO352" s="14"/>
      <c r="CP352" s="12">
        <v>1</v>
      </c>
      <c r="CR352" s="43">
        <v>1</v>
      </c>
      <c r="CS352" s="12"/>
      <c r="CT352" s="12">
        <v>1</v>
      </c>
      <c r="CU352" s="12">
        <v>1</v>
      </c>
      <c r="CV352" s="12">
        <v>1</v>
      </c>
      <c r="CW352" s="12"/>
      <c r="CX352" s="12">
        <v>1</v>
      </c>
      <c r="CY352" s="12">
        <v>1</v>
      </c>
      <c r="DA352" s="16"/>
      <c r="DB352" s="12"/>
      <c r="DC352" s="12"/>
      <c r="DD352" s="12">
        <v>1</v>
      </c>
      <c r="DE352" s="12">
        <v>1</v>
      </c>
      <c r="DF352" s="12"/>
      <c r="DG352" s="12"/>
      <c r="DH352" s="12">
        <v>1</v>
      </c>
      <c r="DI352" s="12">
        <v>1</v>
      </c>
      <c r="DM352" s="43">
        <v>1</v>
      </c>
      <c r="DN352" s="43">
        <v>1</v>
      </c>
      <c r="DO352" s="14"/>
      <c r="DP352" s="14"/>
      <c r="DQ352" s="48">
        <v>1</v>
      </c>
      <c r="DR352" s="12"/>
      <c r="DS352" s="14"/>
      <c r="DV352" s="12"/>
      <c r="DW352" s="12">
        <v>1</v>
      </c>
      <c r="DX352" s="14"/>
      <c r="DY352" s="12">
        <v>1</v>
      </c>
      <c r="DZ352" s="12"/>
      <c r="EA352" s="37">
        <v>1</v>
      </c>
      <c r="EB352" s="12"/>
      <c r="EC352" s="12"/>
      <c r="ED352" s="14"/>
      <c r="EE352" s="12">
        <v>1</v>
      </c>
      <c r="EF352" s="12"/>
      <c r="EG352" s="14"/>
      <c r="EH352" s="12"/>
      <c r="EI352" s="14"/>
      <c r="EJ352" s="43">
        <v>1</v>
      </c>
      <c r="EK352" s="14"/>
      <c r="EL352" s="43">
        <v>1</v>
      </c>
      <c r="EM352" s="64">
        <v>1</v>
      </c>
      <c r="EN352" s="51"/>
      <c r="EP352" s="12"/>
      <c r="EQ352" s="12">
        <v>1</v>
      </c>
      <c r="ET352" s="12">
        <v>1</v>
      </c>
      <c r="EU352" s="14"/>
      <c r="EV352" s="14"/>
      <c r="EW352" s="12"/>
      <c r="EX352" s="12"/>
      <c r="EY352" s="86">
        <f t="shared" si="22"/>
        <v>74</v>
      </c>
    </row>
    <row r="353" spans="1:157" x14ac:dyDescent="0.2">
      <c r="A353" s="13" t="s">
        <v>887</v>
      </c>
      <c r="B353" s="48" t="s">
        <v>886</v>
      </c>
      <c r="C353" s="7">
        <v>31</v>
      </c>
      <c r="F353" s="14"/>
      <c r="J353" s="16"/>
      <c r="L353" s="14"/>
      <c r="M353" s="12"/>
      <c r="N353" s="12"/>
      <c r="O353" s="12"/>
      <c r="P353" s="14"/>
      <c r="Q353" s="12"/>
      <c r="R353" s="12"/>
      <c r="S353" s="14"/>
      <c r="T353" s="14"/>
      <c r="V353" s="12">
        <v>1</v>
      </c>
      <c r="W353" s="12"/>
      <c r="X353" s="14"/>
      <c r="Y353" s="12"/>
      <c r="Z353" s="12"/>
      <c r="AA353" s="12"/>
      <c r="AB353" s="15"/>
      <c r="AD353" s="12"/>
      <c r="AE353" s="12"/>
      <c r="AF353" s="12"/>
      <c r="AG353" s="12"/>
      <c r="AH353" s="14"/>
      <c r="AI353" s="14"/>
      <c r="AJ353" s="14"/>
      <c r="AK353" s="12"/>
      <c r="AL353" s="12"/>
      <c r="AN353" s="14"/>
      <c r="AO353" s="12"/>
      <c r="AP353" s="12"/>
      <c r="AQ353" s="12">
        <v>1</v>
      </c>
      <c r="AR353" s="14"/>
      <c r="AS353" s="14"/>
      <c r="AT353" s="14"/>
      <c r="AU353" s="14"/>
      <c r="AV353" s="14"/>
      <c r="AW353" s="64"/>
      <c r="AX353" s="48">
        <v>27</v>
      </c>
      <c r="AY353" s="12"/>
      <c r="AZ353" s="12"/>
      <c r="BA353" s="14"/>
      <c r="BB353" s="12"/>
      <c r="BC353" s="14"/>
      <c r="BD353" s="14"/>
      <c r="BF353" s="14"/>
      <c r="BH353" s="12"/>
      <c r="BI353" s="12"/>
      <c r="BJ353" s="14"/>
      <c r="BL353" s="12"/>
      <c r="BM353" s="12"/>
      <c r="BN353" s="12"/>
      <c r="BO353" s="12"/>
      <c r="BP353" s="12"/>
      <c r="BQ353" s="12"/>
      <c r="BR353" s="12"/>
      <c r="BS353" s="12"/>
      <c r="BT353" s="12"/>
      <c r="BU353" s="12"/>
      <c r="BV353" s="14"/>
      <c r="BW353" s="12"/>
      <c r="BX353" s="14"/>
      <c r="BY353" s="12"/>
      <c r="BZ353" s="12"/>
      <c r="CA353" s="14"/>
      <c r="CB353" s="14"/>
      <c r="CC353" s="14"/>
      <c r="CD353" s="14"/>
      <c r="CE353" s="14"/>
      <c r="CF353" s="14"/>
      <c r="CG353" s="14"/>
      <c r="CH353" s="12"/>
      <c r="CI353" s="12"/>
      <c r="CK353" s="12"/>
      <c r="CL353" s="12"/>
      <c r="CN353" s="12"/>
      <c r="CO353" s="14"/>
      <c r="CP353" s="12"/>
      <c r="CR353" s="43"/>
      <c r="CS353" s="12"/>
      <c r="CT353" s="12"/>
      <c r="CU353" s="12"/>
      <c r="CV353" s="12"/>
      <c r="CW353" s="12"/>
      <c r="CX353" s="12"/>
      <c r="CY353" s="12"/>
      <c r="DA353" s="16"/>
      <c r="DB353" s="12"/>
      <c r="DC353" s="12"/>
      <c r="DD353" s="12"/>
      <c r="DE353" s="12"/>
      <c r="DF353" s="12"/>
      <c r="DG353" s="12"/>
      <c r="DH353" s="12"/>
      <c r="DI353" s="12"/>
      <c r="DO353" s="14"/>
      <c r="DP353" s="14"/>
      <c r="DQ353" s="12"/>
      <c r="DR353" s="12"/>
      <c r="DS353" s="14"/>
      <c r="DV353" s="12"/>
      <c r="DW353" s="12"/>
      <c r="DX353" s="14"/>
      <c r="DY353" s="12"/>
      <c r="DZ353" s="12"/>
      <c r="EA353" s="37"/>
      <c r="EB353" s="12"/>
      <c r="EC353" s="12"/>
      <c r="ED353" s="14"/>
      <c r="EE353" s="12"/>
      <c r="EF353" s="12"/>
      <c r="EG353" s="14"/>
      <c r="EH353" s="12"/>
      <c r="EI353" s="14"/>
      <c r="EJ353" s="43">
        <v>1</v>
      </c>
      <c r="EK353" s="14"/>
      <c r="EL353" s="14"/>
      <c r="EM353" s="64"/>
      <c r="EN353" s="48">
        <v>1</v>
      </c>
      <c r="EP353" s="12"/>
      <c r="EQ353" s="12"/>
      <c r="ET353" s="12"/>
      <c r="EU353" s="14"/>
      <c r="EV353" s="14"/>
      <c r="EW353" s="12"/>
      <c r="EX353" s="12"/>
      <c r="EY353" s="86">
        <f t="shared" si="22"/>
        <v>31</v>
      </c>
    </row>
    <row r="354" spans="1:157" x14ac:dyDescent="0.2">
      <c r="A354" s="13" t="s">
        <v>1193</v>
      </c>
      <c r="B354" s="83" t="s">
        <v>1072</v>
      </c>
      <c r="C354" s="7">
        <v>29</v>
      </c>
      <c r="F354" s="14"/>
      <c r="J354" s="16"/>
      <c r="L354" s="14"/>
      <c r="M354" s="12"/>
      <c r="N354" s="12"/>
      <c r="O354" s="12"/>
      <c r="P354" s="14"/>
      <c r="Q354" s="12"/>
      <c r="R354" s="12"/>
      <c r="S354" s="14"/>
      <c r="T354" s="14"/>
      <c r="V354" s="12"/>
      <c r="W354" s="12"/>
      <c r="X354" s="14"/>
      <c r="Y354" s="12"/>
      <c r="Z354" s="12"/>
      <c r="AA354" s="12"/>
      <c r="AB354" s="15"/>
      <c r="AD354" s="12"/>
      <c r="AE354" s="12"/>
      <c r="AF354" s="12"/>
      <c r="AG354" s="12"/>
      <c r="AH354" s="14"/>
      <c r="AI354" s="14"/>
      <c r="AJ354" s="14"/>
      <c r="AK354" s="12"/>
      <c r="AL354" s="12"/>
      <c r="AN354" s="14"/>
      <c r="AO354" s="12"/>
      <c r="AP354" s="12"/>
      <c r="AQ354" s="12"/>
      <c r="AR354" s="14"/>
      <c r="AS354" s="14"/>
      <c r="AT354" s="14"/>
      <c r="AU354" s="14"/>
      <c r="AV354" s="14"/>
      <c r="AW354" s="64"/>
      <c r="AX354" s="48">
        <v>27</v>
      </c>
      <c r="AY354" s="12"/>
      <c r="AZ354" s="12"/>
      <c r="BA354" s="14"/>
      <c r="BB354" s="12"/>
      <c r="BC354" s="14"/>
      <c r="BD354" s="14"/>
      <c r="BF354" s="14"/>
      <c r="BH354" s="12"/>
      <c r="BI354" s="12"/>
      <c r="BJ354" s="14"/>
      <c r="BL354" s="12"/>
      <c r="BM354" s="12"/>
      <c r="BN354" s="12"/>
      <c r="BO354" s="12"/>
      <c r="BP354" s="12"/>
      <c r="BQ354" s="12"/>
      <c r="BR354" s="12"/>
      <c r="BS354" s="12"/>
      <c r="BT354" s="12"/>
      <c r="BU354" s="12"/>
      <c r="BV354" s="14"/>
      <c r="BW354" s="12"/>
      <c r="BX354" s="14"/>
      <c r="BY354" s="12"/>
      <c r="BZ354" s="12"/>
      <c r="CA354" s="14"/>
      <c r="CB354" s="14"/>
      <c r="CC354" s="14"/>
      <c r="CD354" s="14"/>
      <c r="CE354" s="14"/>
      <c r="CF354" s="14"/>
      <c r="CG354" s="14"/>
      <c r="CH354" s="12"/>
      <c r="CI354" s="12"/>
      <c r="CK354" s="12"/>
      <c r="CL354" s="12"/>
      <c r="CN354" s="12"/>
      <c r="CO354" s="14"/>
      <c r="CP354" s="12"/>
      <c r="CR354" s="43"/>
      <c r="CS354" s="12"/>
      <c r="CT354" s="12"/>
      <c r="CU354" s="12"/>
      <c r="CV354" s="12"/>
      <c r="CW354" s="12"/>
      <c r="CX354" s="12"/>
      <c r="CY354" s="12"/>
      <c r="DA354" s="16"/>
      <c r="DB354" s="12"/>
      <c r="DC354" s="12"/>
      <c r="DD354" s="12"/>
      <c r="DE354" s="12"/>
      <c r="DF354" s="12"/>
      <c r="DG354" s="12"/>
      <c r="DH354" s="12"/>
      <c r="DI354" s="12"/>
      <c r="DO354" s="14"/>
      <c r="DP354" s="14"/>
      <c r="DQ354" s="12"/>
      <c r="DR354" s="12"/>
      <c r="DS354" s="14"/>
      <c r="DV354" s="12"/>
      <c r="DW354" s="12"/>
      <c r="DX354" s="14"/>
      <c r="DY354" s="12"/>
      <c r="DZ354" s="12"/>
      <c r="EA354" s="37"/>
      <c r="EB354" s="12"/>
      <c r="EC354" s="12"/>
      <c r="ED354" s="14"/>
      <c r="EE354" s="12"/>
      <c r="EF354" s="12"/>
      <c r="EG354" s="14"/>
      <c r="EH354" s="12"/>
      <c r="EI354" s="14"/>
      <c r="EJ354" s="43">
        <v>1</v>
      </c>
      <c r="EK354" s="14"/>
      <c r="EL354" s="14"/>
      <c r="EM354" s="64"/>
      <c r="EN354" s="48">
        <v>1</v>
      </c>
      <c r="EP354" s="12"/>
      <c r="EQ354" s="12"/>
      <c r="ET354" s="12"/>
      <c r="EU354" s="14"/>
      <c r="EV354" s="14"/>
      <c r="EW354" s="12"/>
      <c r="EX354" s="12"/>
      <c r="EY354" s="86">
        <f t="shared" si="22"/>
        <v>29</v>
      </c>
    </row>
    <row r="355" spans="1:157" x14ac:dyDescent="0.2">
      <c r="A355" s="13" t="s">
        <v>1194</v>
      </c>
      <c r="B355" s="83" t="s">
        <v>1073</v>
      </c>
      <c r="C355" s="7">
        <v>29</v>
      </c>
      <c r="F355" s="14"/>
      <c r="J355" s="16"/>
      <c r="L355" s="14"/>
      <c r="M355" s="12"/>
      <c r="N355" s="12"/>
      <c r="O355" s="12"/>
      <c r="P355" s="14"/>
      <c r="Q355" s="12"/>
      <c r="R355" s="12"/>
      <c r="S355" s="14"/>
      <c r="T355" s="14"/>
      <c r="V355" s="12"/>
      <c r="W355" s="12"/>
      <c r="X355" s="14"/>
      <c r="Y355" s="12"/>
      <c r="Z355" s="12"/>
      <c r="AA355" s="12"/>
      <c r="AB355" s="15"/>
      <c r="AD355" s="12"/>
      <c r="AE355" s="12"/>
      <c r="AF355" s="12"/>
      <c r="AG355" s="12"/>
      <c r="AH355" s="14"/>
      <c r="AI355" s="14"/>
      <c r="AJ355" s="14"/>
      <c r="AK355" s="12"/>
      <c r="AL355" s="12"/>
      <c r="AN355" s="14"/>
      <c r="AO355" s="12"/>
      <c r="AP355" s="12"/>
      <c r="AQ355" s="12"/>
      <c r="AR355" s="14"/>
      <c r="AS355" s="14"/>
      <c r="AT355" s="14"/>
      <c r="AU355" s="14"/>
      <c r="AV355" s="14"/>
      <c r="AW355" s="64"/>
      <c r="AX355" s="48">
        <v>27</v>
      </c>
      <c r="AY355" s="12"/>
      <c r="AZ355" s="12"/>
      <c r="BA355" s="14"/>
      <c r="BB355" s="12"/>
      <c r="BC355" s="14"/>
      <c r="BD355" s="14"/>
      <c r="BF355" s="14"/>
      <c r="BH355" s="12"/>
      <c r="BI355" s="12"/>
      <c r="BJ355" s="14"/>
      <c r="BL355" s="12"/>
      <c r="BM355" s="12"/>
      <c r="BN355" s="12"/>
      <c r="BO355" s="12"/>
      <c r="BP355" s="12"/>
      <c r="BQ355" s="12"/>
      <c r="BR355" s="12"/>
      <c r="BS355" s="12"/>
      <c r="BT355" s="12"/>
      <c r="BU355" s="12"/>
      <c r="BV355" s="14"/>
      <c r="BW355" s="12"/>
      <c r="BX355" s="14"/>
      <c r="BY355" s="12"/>
      <c r="BZ355" s="12"/>
      <c r="CA355" s="14"/>
      <c r="CB355" s="14"/>
      <c r="CC355" s="14"/>
      <c r="CD355" s="14"/>
      <c r="CE355" s="14"/>
      <c r="CF355" s="14"/>
      <c r="CG355" s="14"/>
      <c r="CH355" s="12"/>
      <c r="CI355" s="12"/>
      <c r="CK355" s="12"/>
      <c r="CL355" s="12"/>
      <c r="CN355" s="12"/>
      <c r="CO355" s="14"/>
      <c r="CP355" s="12"/>
      <c r="CR355" s="43"/>
      <c r="CS355" s="12"/>
      <c r="CT355" s="12"/>
      <c r="CU355" s="12"/>
      <c r="CV355" s="12"/>
      <c r="CW355" s="12"/>
      <c r="CX355" s="12"/>
      <c r="CY355" s="12"/>
      <c r="DA355" s="16"/>
      <c r="DB355" s="12"/>
      <c r="DC355" s="12"/>
      <c r="DD355" s="12"/>
      <c r="DE355" s="12"/>
      <c r="DF355" s="12"/>
      <c r="DG355" s="12"/>
      <c r="DH355" s="12"/>
      <c r="DI355" s="12"/>
      <c r="DO355" s="14"/>
      <c r="DP355" s="14"/>
      <c r="DQ355" s="12"/>
      <c r="DR355" s="12"/>
      <c r="DS355" s="14"/>
      <c r="DV355" s="12"/>
      <c r="DW355" s="12"/>
      <c r="DX355" s="14"/>
      <c r="DY355" s="12"/>
      <c r="DZ355" s="12"/>
      <c r="EA355" s="37"/>
      <c r="EB355" s="12"/>
      <c r="EC355" s="12"/>
      <c r="ED355" s="14"/>
      <c r="EE355" s="12"/>
      <c r="EF355" s="12"/>
      <c r="EG355" s="14"/>
      <c r="EH355" s="12"/>
      <c r="EI355" s="14"/>
      <c r="EJ355" s="43">
        <v>1</v>
      </c>
      <c r="EK355" s="14"/>
      <c r="EL355" s="14"/>
      <c r="EM355" s="64"/>
      <c r="EN355" s="48">
        <v>1</v>
      </c>
      <c r="EP355" s="12"/>
      <c r="EQ355" s="12"/>
      <c r="ET355" s="12"/>
      <c r="EU355" s="14"/>
      <c r="EV355" s="14"/>
      <c r="EW355" s="12"/>
      <c r="EX355" s="12"/>
      <c r="EY355" s="86">
        <f t="shared" si="22"/>
        <v>29</v>
      </c>
    </row>
    <row r="356" spans="1:157" x14ac:dyDescent="0.2">
      <c r="A356" s="13" t="s">
        <v>694</v>
      </c>
      <c r="B356" t="s">
        <v>695</v>
      </c>
      <c r="C356" s="7">
        <v>32</v>
      </c>
      <c r="F356" s="14"/>
      <c r="J356" s="16"/>
      <c r="K356">
        <v>1</v>
      </c>
      <c r="L356" s="14"/>
      <c r="M356" s="12"/>
      <c r="N356" s="12"/>
      <c r="O356" s="12"/>
      <c r="P356" s="14"/>
      <c r="Q356" s="12"/>
      <c r="R356" s="12"/>
      <c r="S356" s="14"/>
      <c r="T356" s="14"/>
      <c r="V356" s="12"/>
      <c r="W356" s="12"/>
      <c r="X356" s="14"/>
      <c r="Y356" s="12"/>
      <c r="Z356" s="12"/>
      <c r="AA356" s="12"/>
      <c r="AB356" s="15"/>
      <c r="AD356" s="12"/>
      <c r="AE356" s="12"/>
      <c r="AF356" s="12"/>
      <c r="AG356" s="12"/>
      <c r="AH356" s="14"/>
      <c r="AI356" s="14"/>
      <c r="AJ356" s="14"/>
      <c r="AK356" s="12"/>
      <c r="AL356" s="12"/>
      <c r="AN356" s="14"/>
      <c r="AO356" s="12"/>
      <c r="AP356" s="12"/>
      <c r="AQ356" s="12"/>
      <c r="AR356" s="14"/>
      <c r="AS356" s="14"/>
      <c r="AT356" s="14"/>
      <c r="AU356" s="14"/>
      <c r="AV356" s="14"/>
      <c r="AW356" s="64">
        <v>27</v>
      </c>
      <c r="AX356" s="51"/>
      <c r="AY356" s="12"/>
      <c r="AZ356" s="12"/>
      <c r="BA356" s="14"/>
      <c r="BB356" s="12"/>
      <c r="BC356" s="14"/>
      <c r="BD356" s="14"/>
      <c r="BF356" s="14"/>
      <c r="BH356" s="12"/>
      <c r="BI356" s="12"/>
      <c r="BJ356" s="14"/>
      <c r="BL356" s="12">
        <v>1</v>
      </c>
      <c r="BM356" s="12"/>
      <c r="BN356" s="12"/>
      <c r="BO356" s="12"/>
      <c r="BP356" s="12"/>
      <c r="BQ356" s="12"/>
      <c r="BR356" s="15"/>
      <c r="BS356" s="12"/>
      <c r="BT356" s="12"/>
      <c r="BU356" s="12"/>
      <c r="BV356" s="14"/>
      <c r="BW356" s="12"/>
      <c r="BX356" s="14"/>
      <c r="BY356" s="12"/>
      <c r="BZ356" s="12"/>
      <c r="CA356" s="14"/>
      <c r="CB356" s="14"/>
      <c r="CC356" s="14"/>
      <c r="CD356" s="14"/>
      <c r="CE356" s="14"/>
      <c r="CF356" s="14"/>
      <c r="CG356" s="14"/>
      <c r="CH356" s="12"/>
      <c r="CI356" s="12"/>
      <c r="CK356" s="12"/>
      <c r="CL356" s="12"/>
      <c r="CN356" s="12"/>
      <c r="CO356" s="14"/>
      <c r="CP356" s="12"/>
      <c r="CS356" s="12"/>
      <c r="CT356" s="12"/>
      <c r="CU356" s="12"/>
      <c r="CV356" s="12"/>
      <c r="CW356" s="12"/>
      <c r="CX356" s="12"/>
      <c r="CY356" s="12"/>
      <c r="DA356" s="16"/>
      <c r="DB356" s="12"/>
      <c r="DC356" s="12"/>
      <c r="DD356" s="12"/>
      <c r="DE356" s="12"/>
      <c r="DF356" s="12"/>
      <c r="DG356" s="12"/>
      <c r="DH356" s="12"/>
      <c r="DI356" s="12"/>
      <c r="DO356" s="14"/>
      <c r="DP356" s="14"/>
      <c r="DQ356" s="12">
        <v>1</v>
      </c>
      <c r="DR356" s="12"/>
      <c r="DS356" s="14"/>
      <c r="DV356" s="12"/>
      <c r="DW356" s="12"/>
      <c r="DX356" s="14"/>
      <c r="DY356" s="12"/>
      <c r="DZ356" s="12"/>
      <c r="EA356" s="37">
        <v>1</v>
      </c>
      <c r="EB356" s="12"/>
      <c r="EC356" s="12"/>
      <c r="ED356" s="14"/>
      <c r="EE356" s="15"/>
      <c r="EF356" s="12"/>
      <c r="EG356" s="14"/>
      <c r="EH356" s="12"/>
      <c r="EI356" s="14"/>
      <c r="EJ356" s="14"/>
      <c r="EK356" s="14"/>
      <c r="EL356" s="14"/>
      <c r="EM356" s="64">
        <v>1</v>
      </c>
      <c r="EN356" s="51"/>
      <c r="EP356" s="12"/>
      <c r="EQ356" s="12"/>
      <c r="ET356" s="12"/>
      <c r="EU356" s="14"/>
      <c r="EV356" s="14"/>
      <c r="EW356" s="12"/>
      <c r="EX356" s="12"/>
      <c r="EY356" s="86">
        <f t="shared" si="22"/>
        <v>32</v>
      </c>
    </row>
    <row r="357" spans="1:157" x14ac:dyDescent="0.2">
      <c r="A357" s="19" t="s">
        <v>696</v>
      </c>
      <c r="B357" s="12" t="s">
        <v>647</v>
      </c>
      <c r="C357" s="7">
        <v>1</v>
      </c>
      <c r="D357" s="25"/>
      <c r="E357" s="25"/>
      <c r="F357" s="14"/>
      <c r="H357" s="25"/>
      <c r="I357" s="25"/>
      <c r="J357" s="25"/>
      <c r="K357" s="25"/>
      <c r="L357" s="14"/>
      <c r="M357" s="12"/>
      <c r="N357" s="12"/>
      <c r="O357" s="12"/>
      <c r="P357" s="14"/>
      <c r="Q357" s="25"/>
      <c r="R357" s="25"/>
      <c r="S357" s="14"/>
      <c r="T357" s="14"/>
      <c r="V357" s="12"/>
      <c r="W357" s="25"/>
      <c r="X357" s="14"/>
      <c r="Y357" s="25"/>
      <c r="Z357" s="12"/>
      <c r="AA357" s="12"/>
      <c r="AB357" s="15"/>
      <c r="AD357" s="25"/>
      <c r="AE357" s="12"/>
      <c r="AF357" s="12">
        <v>1</v>
      </c>
      <c r="AG357" s="12"/>
      <c r="AH357" s="14"/>
      <c r="AI357" s="14"/>
      <c r="AJ357" s="14"/>
      <c r="AK357" s="25"/>
      <c r="AL357" s="12"/>
      <c r="AM357" s="25"/>
      <c r="AN357" s="14"/>
      <c r="AO357" s="25"/>
      <c r="AP357" s="25"/>
      <c r="AQ357" s="25"/>
      <c r="AR357" s="14"/>
      <c r="AS357" s="14"/>
      <c r="AT357" s="14"/>
      <c r="AU357" s="14"/>
      <c r="AV357" s="14"/>
      <c r="AW357" s="64"/>
      <c r="AX357" s="51"/>
      <c r="AY357" s="12"/>
      <c r="AZ357" s="25"/>
      <c r="BA357" s="14"/>
      <c r="BB357" s="25"/>
      <c r="BC357" s="14"/>
      <c r="BD357" s="14"/>
      <c r="BF357" s="14"/>
      <c r="BG357" s="25"/>
      <c r="BH357" s="25"/>
      <c r="BI357" s="25"/>
      <c r="BJ357" s="14"/>
      <c r="BL357" s="25"/>
      <c r="BM357" s="12"/>
      <c r="BN357" s="25"/>
      <c r="BO357" s="25"/>
      <c r="BP357" s="25"/>
      <c r="BQ357" s="25"/>
      <c r="BR357" s="15"/>
      <c r="BS357" s="25"/>
      <c r="BT357" s="25"/>
      <c r="BU357" s="25"/>
      <c r="BV357" s="14"/>
      <c r="BW357" s="25"/>
      <c r="BX357" s="14"/>
      <c r="BY357" s="25"/>
      <c r="BZ357" s="12"/>
      <c r="CA357" s="14"/>
      <c r="CB357" s="14"/>
      <c r="CC357" s="14"/>
      <c r="CD357" s="14"/>
      <c r="CE357" s="14"/>
      <c r="CF357" s="14"/>
      <c r="CG357" s="14"/>
      <c r="CH357" s="25"/>
      <c r="CI357" s="25"/>
      <c r="CK357" s="25"/>
      <c r="CL357" s="25"/>
      <c r="CN357" s="12"/>
      <c r="CO357" s="14"/>
      <c r="CP357" s="12"/>
      <c r="CS357" s="25"/>
      <c r="CT357" s="12"/>
      <c r="CU357" s="12"/>
      <c r="CV357" s="12"/>
      <c r="CW357" s="12"/>
      <c r="CX357" s="25"/>
      <c r="CY357" s="25"/>
      <c r="DA357" s="25"/>
      <c r="DB357" s="25"/>
      <c r="DC357" s="12"/>
      <c r="DD357" s="12"/>
      <c r="DE357" s="25"/>
      <c r="DF357" s="25"/>
      <c r="DG357" s="25"/>
      <c r="DH357" s="12"/>
      <c r="DI357" s="25"/>
      <c r="DO357" s="14"/>
      <c r="DP357" s="14"/>
      <c r="DQ357" s="12"/>
      <c r="DR357" s="12"/>
      <c r="DS357" s="14"/>
      <c r="DV357" s="12"/>
      <c r="DW357" s="12"/>
      <c r="DX357" s="14"/>
      <c r="DY357" s="12"/>
      <c r="DZ357" s="12"/>
      <c r="EA357" s="12"/>
      <c r="EB357" s="12"/>
      <c r="EC357" s="12"/>
      <c r="ED357" s="14"/>
      <c r="EE357" s="15"/>
      <c r="EF357" s="12"/>
      <c r="EG357" s="14"/>
      <c r="EH357" s="12"/>
      <c r="EI357" s="14"/>
      <c r="EJ357" s="14"/>
      <c r="EK357" s="14"/>
      <c r="EL357" s="14"/>
      <c r="EM357" s="64"/>
      <c r="EN357" s="51"/>
      <c r="EP357" s="12"/>
      <c r="EQ357" s="12"/>
      <c r="ET357" s="12"/>
      <c r="EU357" s="14"/>
      <c r="EV357" s="14"/>
      <c r="EW357" s="12"/>
      <c r="EX357" s="12"/>
      <c r="EY357" s="86">
        <f t="shared" ref="EY357:EY374" si="23">SUM(F357:EX357)</f>
        <v>1</v>
      </c>
    </row>
    <row r="358" spans="1:157" x14ac:dyDescent="0.2">
      <c r="A358" s="13" t="s">
        <v>643</v>
      </c>
      <c r="B358" t="s">
        <v>644</v>
      </c>
      <c r="C358" s="7">
        <v>43</v>
      </c>
      <c r="D358" t="s">
        <v>410</v>
      </c>
      <c r="E358" t="s">
        <v>410</v>
      </c>
      <c r="F358" s="14"/>
      <c r="J358" s="16"/>
      <c r="L358" s="14"/>
      <c r="M358" s="12"/>
      <c r="N358" s="12"/>
      <c r="O358" s="12"/>
      <c r="P358" s="43">
        <v>1</v>
      </c>
      <c r="Q358" s="12"/>
      <c r="R358" s="12"/>
      <c r="S358" s="14"/>
      <c r="T358" s="14"/>
      <c r="V358" s="12">
        <v>1</v>
      </c>
      <c r="W358" s="12"/>
      <c r="X358" s="14"/>
      <c r="Y358" s="12"/>
      <c r="Z358" s="12">
        <v>1</v>
      </c>
      <c r="AA358" s="12"/>
      <c r="AB358" s="15"/>
      <c r="AD358" s="12"/>
      <c r="AE358" s="12"/>
      <c r="AF358" s="12"/>
      <c r="AG358" s="12"/>
      <c r="AH358" s="14"/>
      <c r="AI358" s="14"/>
      <c r="AJ358" s="14"/>
      <c r="AK358" s="12"/>
      <c r="AL358" s="12"/>
      <c r="AN358" s="14"/>
      <c r="AO358" s="12"/>
      <c r="AP358" s="12"/>
      <c r="AQ358" s="12">
        <v>1</v>
      </c>
      <c r="AR358" s="14"/>
      <c r="AS358" s="14"/>
      <c r="AT358" s="14"/>
      <c r="AU358" s="14"/>
      <c r="AV358" s="14"/>
      <c r="AW358" s="64"/>
      <c r="AX358" s="51">
        <v>27</v>
      </c>
      <c r="AY358" s="12"/>
      <c r="AZ358" s="12"/>
      <c r="BA358" s="14"/>
      <c r="BB358" s="12"/>
      <c r="BC358" s="14"/>
      <c r="BD358" s="14"/>
      <c r="BF358" s="14"/>
      <c r="BH358" s="12"/>
      <c r="BI358" s="12"/>
      <c r="BJ358" s="14"/>
      <c r="BL358" s="12">
        <v>1</v>
      </c>
      <c r="BM358" s="12">
        <v>1</v>
      </c>
      <c r="BN358" s="12"/>
      <c r="BO358" s="12"/>
      <c r="BP358" s="12"/>
      <c r="BQ358" s="12"/>
      <c r="BR358" s="15"/>
      <c r="BS358" s="12">
        <v>1</v>
      </c>
      <c r="BT358" s="12"/>
      <c r="BU358" s="12"/>
      <c r="BV358" s="14"/>
      <c r="BW358" s="12"/>
      <c r="BX358" s="14"/>
      <c r="BY358" s="12"/>
      <c r="BZ358" s="12"/>
      <c r="CA358" s="14"/>
      <c r="CB358" s="14"/>
      <c r="CC358" s="14"/>
      <c r="CD358" s="14"/>
      <c r="CE358" s="14"/>
      <c r="CF358" s="14"/>
      <c r="CG358" s="14"/>
      <c r="CH358" s="12"/>
      <c r="CI358" s="12"/>
      <c r="CK358" s="12"/>
      <c r="CL358" s="12"/>
      <c r="CN358" s="12"/>
      <c r="CO358" s="14"/>
      <c r="CP358" s="12"/>
      <c r="CS358" s="12"/>
      <c r="CT358" s="12"/>
      <c r="CU358" s="12"/>
      <c r="CV358" s="12"/>
      <c r="CW358" s="12"/>
      <c r="CX358" s="12"/>
      <c r="CY358" s="12"/>
      <c r="DA358" s="16"/>
      <c r="DB358" s="12">
        <v>1</v>
      </c>
      <c r="DC358" s="12"/>
      <c r="DD358" s="12"/>
      <c r="DE358" s="12"/>
      <c r="DF358" s="12">
        <v>1</v>
      </c>
      <c r="DG358" s="12"/>
      <c r="DH358" s="12"/>
      <c r="DI358" s="12"/>
      <c r="DO358" s="14"/>
      <c r="DP358" s="14"/>
      <c r="DQ358" s="12">
        <v>1</v>
      </c>
      <c r="DR358" s="12"/>
      <c r="DS358" s="14"/>
      <c r="DV358" s="12"/>
      <c r="DW358" s="12"/>
      <c r="DX358" s="14"/>
      <c r="DY358" s="12"/>
      <c r="DZ358" s="12"/>
      <c r="EA358" s="37">
        <v>1</v>
      </c>
      <c r="EB358" s="12"/>
      <c r="EC358" s="12"/>
      <c r="ED358" s="14"/>
      <c r="EE358" s="12">
        <v>1</v>
      </c>
      <c r="EF358" s="12"/>
      <c r="EG358" s="14"/>
      <c r="EH358" s="12"/>
      <c r="EI358" s="14"/>
      <c r="EJ358" s="43">
        <v>1</v>
      </c>
      <c r="EK358" s="14"/>
      <c r="EL358" s="43">
        <v>1</v>
      </c>
      <c r="EM358" s="64"/>
      <c r="EN358" s="51">
        <v>1</v>
      </c>
      <c r="EP358" s="12"/>
      <c r="EQ358" s="12">
        <v>1</v>
      </c>
      <c r="ET358" s="12"/>
      <c r="EU358" s="14"/>
      <c r="EV358" s="14"/>
      <c r="EW358" s="12"/>
      <c r="EX358" s="12"/>
      <c r="EY358" s="86">
        <f t="shared" si="23"/>
        <v>43</v>
      </c>
    </row>
    <row r="359" spans="1:157" s="43" customFormat="1" x14ac:dyDescent="0.2">
      <c r="A359" s="52" t="s">
        <v>645</v>
      </c>
      <c r="B359" s="43" t="s">
        <v>370</v>
      </c>
      <c r="C359" s="86">
        <v>31</v>
      </c>
      <c r="D359" s="43" t="s">
        <v>410</v>
      </c>
      <c r="V359" s="43">
        <v>1</v>
      </c>
      <c r="AW359" s="64"/>
      <c r="AX359" s="64">
        <v>27</v>
      </c>
      <c r="BK359" s="60"/>
      <c r="CJ359" s="60"/>
      <c r="CM359" s="60"/>
      <c r="CQ359" s="60"/>
      <c r="CZ359" s="60"/>
      <c r="DJ359" s="60"/>
      <c r="DK359" s="60"/>
      <c r="DL359" s="60"/>
      <c r="DM359" s="60"/>
      <c r="DT359" s="60"/>
      <c r="DU359" s="60"/>
      <c r="EJ359" s="43">
        <v>1</v>
      </c>
      <c r="EM359" s="64"/>
      <c r="EN359" s="64">
        <v>1</v>
      </c>
      <c r="EQ359" s="43">
        <v>1</v>
      </c>
      <c r="ER359" s="60"/>
      <c r="ES359" s="60"/>
      <c r="EY359" s="86">
        <f t="shared" si="23"/>
        <v>31</v>
      </c>
      <c r="FA359"/>
    </row>
    <row r="360" spans="1:157" s="43" customFormat="1" x14ac:dyDescent="0.2">
      <c r="A360" s="52" t="s">
        <v>1031</v>
      </c>
      <c r="B360" s="64" t="s">
        <v>1030</v>
      </c>
      <c r="C360" s="86">
        <v>29</v>
      </c>
      <c r="AQ360" s="43">
        <v>1</v>
      </c>
      <c r="AW360" s="64"/>
      <c r="AX360" s="64">
        <v>27</v>
      </c>
      <c r="BK360" s="60"/>
      <c r="CJ360" s="60"/>
      <c r="CM360" s="60"/>
      <c r="CQ360" s="60"/>
      <c r="CZ360" s="60"/>
      <c r="DJ360" s="60"/>
      <c r="DK360" s="60"/>
      <c r="DL360" s="60"/>
      <c r="DM360" s="60"/>
      <c r="DT360" s="60"/>
      <c r="DU360" s="60"/>
      <c r="EM360" s="64"/>
      <c r="EN360" s="64">
        <v>1</v>
      </c>
      <c r="ER360" s="60"/>
      <c r="ES360" s="60"/>
      <c r="EY360" s="86">
        <f t="shared" si="23"/>
        <v>29</v>
      </c>
      <c r="FA360"/>
    </row>
    <row r="361" spans="1:157" x14ac:dyDescent="0.2">
      <c r="A361" s="13" t="s">
        <v>371</v>
      </c>
      <c r="B361" t="s">
        <v>372</v>
      </c>
      <c r="C361" s="7">
        <v>129</v>
      </c>
      <c r="D361" t="s">
        <v>410</v>
      </c>
      <c r="E361" t="s">
        <v>410</v>
      </c>
      <c r="F361" s="14">
        <v>1</v>
      </c>
      <c r="H361" s="47">
        <v>1</v>
      </c>
      <c r="I361" s="14">
        <v>1</v>
      </c>
      <c r="J361" s="47">
        <v>1</v>
      </c>
      <c r="K361">
        <v>1</v>
      </c>
      <c r="L361" s="14">
        <v>1</v>
      </c>
      <c r="M361" s="12">
        <v>1</v>
      </c>
      <c r="N361" s="12"/>
      <c r="O361" s="12"/>
      <c r="P361" s="14"/>
      <c r="Q361" s="12"/>
      <c r="R361" s="12"/>
      <c r="S361" s="14"/>
      <c r="T361" s="14">
        <v>1</v>
      </c>
      <c r="V361" s="12">
        <v>1</v>
      </c>
      <c r="W361" s="14">
        <v>1</v>
      </c>
      <c r="X361" s="14">
        <v>1</v>
      </c>
      <c r="Y361" s="14">
        <v>1</v>
      </c>
      <c r="Z361" s="12">
        <v>1</v>
      </c>
      <c r="AA361" s="12"/>
      <c r="AB361" s="60">
        <v>1</v>
      </c>
      <c r="AD361" s="14">
        <v>1</v>
      </c>
      <c r="AE361" s="60">
        <v>1</v>
      </c>
      <c r="AF361" s="12">
        <v>1</v>
      </c>
      <c r="AG361" s="12">
        <v>1</v>
      </c>
      <c r="AH361" s="14"/>
      <c r="AI361" s="14">
        <v>1</v>
      </c>
      <c r="AJ361" s="14">
        <v>1</v>
      </c>
      <c r="AK361" s="12">
        <v>1</v>
      </c>
      <c r="AL361" s="14">
        <v>1</v>
      </c>
      <c r="AM361" s="14">
        <v>1</v>
      </c>
      <c r="AN361" s="14"/>
      <c r="AO361" s="14">
        <v>1</v>
      </c>
      <c r="AP361" s="43">
        <v>1</v>
      </c>
      <c r="AQ361" s="43">
        <v>1</v>
      </c>
      <c r="AR361" s="14">
        <v>1</v>
      </c>
      <c r="AS361" s="14">
        <v>1</v>
      </c>
      <c r="AT361" s="14">
        <v>1</v>
      </c>
      <c r="AU361" s="14">
        <v>1</v>
      </c>
      <c r="AV361" s="14"/>
      <c r="AW361" s="64">
        <v>27</v>
      </c>
      <c r="AX361" s="51"/>
      <c r="AY361" s="12"/>
      <c r="AZ361" s="12"/>
      <c r="BA361" s="14"/>
      <c r="BB361" s="14">
        <v>1</v>
      </c>
      <c r="BC361" s="14">
        <v>1</v>
      </c>
      <c r="BD361" s="14">
        <v>1</v>
      </c>
      <c r="BF361" s="14"/>
      <c r="BG361">
        <v>1</v>
      </c>
      <c r="BH361" s="14">
        <v>1</v>
      </c>
      <c r="BI361" s="12"/>
      <c r="BJ361" s="14">
        <v>1</v>
      </c>
      <c r="BL361" s="18"/>
      <c r="BM361" s="12">
        <v>1</v>
      </c>
      <c r="BN361" s="14">
        <v>1</v>
      </c>
      <c r="BO361" s="12"/>
      <c r="BP361" s="14">
        <v>1</v>
      </c>
      <c r="BQ361" s="14">
        <v>1</v>
      </c>
      <c r="BR361" s="28">
        <v>1</v>
      </c>
      <c r="BS361" s="14">
        <v>1</v>
      </c>
      <c r="BT361" s="14"/>
      <c r="BU361" s="14">
        <v>1</v>
      </c>
      <c r="BV361" s="14"/>
      <c r="BW361" s="12"/>
      <c r="BX361" s="43">
        <v>1</v>
      </c>
      <c r="BY361" s="14">
        <v>1</v>
      </c>
      <c r="BZ361" s="12">
        <v>1</v>
      </c>
      <c r="CA361" s="14">
        <v>1</v>
      </c>
      <c r="CB361" s="14">
        <v>1</v>
      </c>
      <c r="CC361" s="14"/>
      <c r="CD361" s="14">
        <v>1</v>
      </c>
      <c r="CE361" s="14">
        <v>1</v>
      </c>
      <c r="CF361" s="14"/>
      <c r="CG361" s="14">
        <v>1</v>
      </c>
      <c r="CH361" s="12"/>
      <c r="CI361" s="12">
        <v>1</v>
      </c>
      <c r="CK361" s="14">
        <v>1</v>
      </c>
      <c r="CL361" s="12">
        <v>1</v>
      </c>
      <c r="CM361" s="60">
        <v>1</v>
      </c>
      <c r="CN361" s="12"/>
      <c r="CO361" s="14">
        <v>1</v>
      </c>
      <c r="CP361" s="12">
        <v>1</v>
      </c>
      <c r="CQ361" s="60">
        <v>1</v>
      </c>
      <c r="CR361" s="14">
        <v>1</v>
      </c>
      <c r="CS361" s="12">
        <v>1</v>
      </c>
      <c r="CT361" s="12">
        <v>1</v>
      </c>
      <c r="CU361" s="47">
        <v>1</v>
      </c>
      <c r="CV361" s="14">
        <v>1</v>
      </c>
      <c r="CW361" s="12">
        <v>1</v>
      </c>
      <c r="CX361" s="60">
        <v>1</v>
      </c>
      <c r="CY361" s="12">
        <v>1</v>
      </c>
      <c r="CZ361" s="60">
        <v>1</v>
      </c>
      <c r="DA361" s="14">
        <v>1</v>
      </c>
      <c r="DB361" s="12">
        <v>1</v>
      </c>
      <c r="DC361" s="12">
        <v>1</v>
      </c>
      <c r="DD361" s="12">
        <v>1</v>
      </c>
      <c r="DE361" s="12">
        <v>1</v>
      </c>
      <c r="DF361" s="12"/>
      <c r="DG361" s="12">
        <v>1</v>
      </c>
      <c r="DH361" s="12">
        <v>1</v>
      </c>
      <c r="DI361" s="12"/>
      <c r="DJ361" s="60">
        <v>1</v>
      </c>
      <c r="DK361" s="60">
        <v>1</v>
      </c>
      <c r="DL361" s="60">
        <v>1</v>
      </c>
      <c r="DM361" s="60">
        <v>1</v>
      </c>
      <c r="DO361" s="14">
        <v>1</v>
      </c>
      <c r="DP361" s="14">
        <v>1</v>
      </c>
      <c r="DQ361" s="12">
        <v>1</v>
      </c>
      <c r="DR361" s="12"/>
      <c r="DS361" s="14">
        <v>1</v>
      </c>
      <c r="DV361" s="12">
        <v>1</v>
      </c>
      <c r="DW361" s="12"/>
      <c r="DX361" s="14">
        <v>1</v>
      </c>
      <c r="DY361" s="12">
        <v>1</v>
      </c>
      <c r="DZ361" s="12"/>
      <c r="EA361" s="14">
        <v>1</v>
      </c>
      <c r="EB361" s="14">
        <v>1</v>
      </c>
      <c r="EC361" s="14"/>
      <c r="ED361" s="14">
        <v>1</v>
      </c>
      <c r="EE361" s="12">
        <v>1</v>
      </c>
      <c r="EF361" s="14">
        <v>1</v>
      </c>
      <c r="EG361" s="14">
        <v>1</v>
      </c>
      <c r="EH361" s="14">
        <v>1</v>
      </c>
      <c r="EI361" s="14">
        <v>1</v>
      </c>
      <c r="EJ361" s="43">
        <v>1</v>
      </c>
      <c r="EK361" s="14"/>
      <c r="EL361" s="43">
        <v>1</v>
      </c>
      <c r="EM361" s="64">
        <v>1</v>
      </c>
      <c r="EN361" s="51"/>
      <c r="EO361">
        <v>1</v>
      </c>
      <c r="EP361" s="12"/>
      <c r="EQ361" s="37">
        <v>1</v>
      </c>
      <c r="ER361" s="60">
        <v>1</v>
      </c>
      <c r="ES361" s="43">
        <v>1</v>
      </c>
      <c r="ET361" s="12">
        <v>1</v>
      </c>
      <c r="EU361" s="14">
        <v>1</v>
      </c>
      <c r="EV361" s="14"/>
      <c r="EW361" s="12"/>
      <c r="EX361" s="12"/>
      <c r="EY361" s="86">
        <f t="shared" si="23"/>
        <v>129</v>
      </c>
    </row>
    <row r="362" spans="1:157" x14ac:dyDescent="0.2">
      <c r="A362" s="13" t="s">
        <v>699</v>
      </c>
      <c r="B362" t="s">
        <v>706</v>
      </c>
      <c r="C362" s="7">
        <v>31</v>
      </c>
      <c r="F362" s="14"/>
      <c r="H362" s="47"/>
      <c r="J362" s="16"/>
      <c r="L362" s="14"/>
      <c r="M362" s="12"/>
      <c r="N362" s="12"/>
      <c r="O362" s="12"/>
      <c r="P362" s="14"/>
      <c r="Q362" s="12"/>
      <c r="R362" s="12"/>
      <c r="S362" s="14"/>
      <c r="T362" s="14"/>
      <c r="V362" s="12"/>
      <c r="W362" s="12"/>
      <c r="X362" s="14"/>
      <c r="Y362" s="12"/>
      <c r="Z362" s="12"/>
      <c r="AA362" s="12"/>
      <c r="AB362" s="15"/>
      <c r="AD362" s="12"/>
      <c r="AE362" s="12"/>
      <c r="AF362" s="12"/>
      <c r="AG362" s="12"/>
      <c r="AH362" s="14"/>
      <c r="AI362" s="14"/>
      <c r="AJ362" s="14"/>
      <c r="AK362" s="12"/>
      <c r="AL362" s="12"/>
      <c r="AN362" s="14"/>
      <c r="AO362" s="12"/>
      <c r="AP362" s="12"/>
      <c r="AQ362" s="12"/>
      <c r="AR362" s="14"/>
      <c r="AS362" s="14"/>
      <c r="AT362" s="14"/>
      <c r="AU362" s="14"/>
      <c r="AV362" s="14"/>
      <c r="AW362" s="64">
        <v>27</v>
      </c>
      <c r="AX362" s="51"/>
      <c r="AY362" s="12"/>
      <c r="AZ362" s="12"/>
      <c r="BA362" s="14"/>
      <c r="BB362" s="12"/>
      <c r="BC362" s="14"/>
      <c r="BD362" s="14"/>
      <c r="BF362" s="14"/>
      <c r="BH362" s="12"/>
      <c r="BI362" s="12"/>
      <c r="BJ362" s="14"/>
      <c r="BL362" s="18"/>
      <c r="BM362" s="12"/>
      <c r="BN362" s="12"/>
      <c r="BO362" s="12"/>
      <c r="BP362" s="12"/>
      <c r="BQ362" s="12"/>
      <c r="BR362" s="15"/>
      <c r="BS362" s="12"/>
      <c r="BT362" s="12"/>
      <c r="BU362" s="12"/>
      <c r="BV362" s="14"/>
      <c r="BW362" s="12"/>
      <c r="BX362" s="14"/>
      <c r="BY362" s="12"/>
      <c r="BZ362" s="12"/>
      <c r="CA362" s="14"/>
      <c r="CB362" s="14"/>
      <c r="CC362" s="14"/>
      <c r="CD362" s="14"/>
      <c r="CE362" s="14"/>
      <c r="CF362" s="14"/>
      <c r="CG362" s="14"/>
      <c r="CH362" s="12"/>
      <c r="CI362" s="12"/>
      <c r="CK362" s="12"/>
      <c r="CL362" s="12"/>
      <c r="CN362" s="12"/>
      <c r="CO362" s="14"/>
      <c r="CP362" s="12"/>
      <c r="CS362" s="12"/>
      <c r="CT362" s="12"/>
      <c r="CU362" s="12"/>
      <c r="CV362" s="12"/>
      <c r="CW362" s="12"/>
      <c r="CX362" s="12"/>
      <c r="CY362" s="12"/>
      <c r="DA362" s="16"/>
      <c r="DB362" s="12"/>
      <c r="DC362" s="12"/>
      <c r="DD362" s="12"/>
      <c r="DE362" s="12"/>
      <c r="DF362" s="12"/>
      <c r="DG362" s="12"/>
      <c r="DH362" s="12"/>
      <c r="DI362" s="12"/>
      <c r="DO362" s="14"/>
      <c r="DP362" s="14"/>
      <c r="DQ362" s="12">
        <v>1</v>
      </c>
      <c r="DR362" s="12"/>
      <c r="DS362" s="14"/>
      <c r="DV362" s="12"/>
      <c r="DW362" s="12"/>
      <c r="DX362" s="14"/>
      <c r="DY362" s="12"/>
      <c r="DZ362" s="12"/>
      <c r="EA362" s="37">
        <v>1</v>
      </c>
      <c r="EB362" s="12"/>
      <c r="EC362" s="12"/>
      <c r="ED362" s="14"/>
      <c r="EE362" s="15"/>
      <c r="EF362" s="12"/>
      <c r="EG362" s="14"/>
      <c r="EH362" s="12"/>
      <c r="EI362" s="14"/>
      <c r="EJ362" s="43">
        <v>1</v>
      </c>
      <c r="EK362" s="14"/>
      <c r="EL362" s="14"/>
      <c r="EM362" s="64">
        <v>1</v>
      </c>
      <c r="EN362" s="51"/>
      <c r="EP362" s="12"/>
      <c r="EQ362" s="12"/>
      <c r="ET362" s="12"/>
      <c r="EU362" s="14"/>
      <c r="EV362" s="14"/>
      <c r="EW362" s="12"/>
      <c r="EX362" s="12"/>
      <c r="EY362" s="86">
        <f t="shared" si="23"/>
        <v>31</v>
      </c>
    </row>
    <row r="363" spans="1:157" x14ac:dyDescent="0.2">
      <c r="A363" s="13" t="s">
        <v>648</v>
      </c>
      <c r="B363" s="49" t="s">
        <v>524</v>
      </c>
      <c r="C363" s="7">
        <v>31</v>
      </c>
      <c r="F363" s="14"/>
      <c r="J363" s="16"/>
      <c r="K363">
        <v>1</v>
      </c>
      <c r="L363" s="14"/>
      <c r="M363" s="12"/>
      <c r="N363" s="12"/>
      <c r="O363" s="12"/>
      <c r="P363" s="14"/>
      <c r="Q363" s="12"/>
      <c r="R363" s="12"/>
      <c r="S363" s="14"/>
      <c r="T363" s="14"/>
      <c r="V363" s="12"/>
      <c r="W363" s="12"/>
      <c r="X363" s="14"/>
      <c r="Y363" s="12"/>
      <c r="Z363" s="12"/>
      <c r="AA363" s="12"/>
      <c r="AB363" s="15"/>
      <c r="AD363" s="12"/>
      <c r="AE363" s="12"/>
      <c r="AF363" s="12"/>
      <c r="AG363" s="12"/>
      <c r="AH363" s="14"/>
      <c r="AI363" s="14"/>
      <c r="AJ363" s="14"/>
      <c r="AK363" s="12"/>
      <c r="AL363" s="12"/>
      <c r="AN363" s="14"/>
      <c r="AO363" s="12"/>
      <c r="AP363" s="12"/>
      <c r="AQ363" s="12"/>
      <c r="AR363" s="14"/>
      <c r="AS363" s="14"/>
      <c r="AT363" s="14"/>
      <c r="AU363" s="14"/>
      <c r="AV363" s="14"/>
      <c r="AW363" s="64"/>
      <c r="AX363" s="51">
        <v>27</v>
      </c>
      <c r="AY363" s="12"/>
      <c r="AZ363" s="12"/>
      <c r="BA363" s="14"/>
      <c r="BB363" s="12"/>
      <c r="BC363" s="14"/>
      <c r="BD363" s="14"/>
      <c r="BF363" s="14"/>
      <c r="BH363" s="12"/>
      <c r="BI363" s="12"/>
      <c r="BJ363" s="14"/>
      <c r="BL363" s="12"/>
      <c r="BM363" s="12"/>
      <c r="BN363" s="12"/>
      <c r="BO363" s="12"/>
      <c r="BP363" s="12"/>
      <c r="BQ363" s="12"/>
      <c r="BR363" s="15"/>
      <c r="BS363" s="12"/>
      <c r="BT363" s="12"/>
      <c r="BU363" s="12"/>
      <c r="BV363" s="14"/>
      <c r="BW363" s="12"/>
      <c r="BX363" s="14"/>
      <c r="BY363" s="12"/>
      <c r="BZ363" s="12"/>
      <c r="CA363" s="14"/>
      <c r="CB363" s="14"/>
      <c r="CC363" s="14"/>
      <c r="CD363" s="14"/>
      <c r="CE363" s="14"/>
      <c r="CF363" s="14"/>
      <c r="CG363" s="14"/>
      <c r="CH363" s="12"/>
      <c r="CI363" s="12"/>
      <c r="CK363" s="12"/>
      <c r="CL363" s="12"/>
      <c r="CN363" s="12"/>
      <c r="CO363" s="14"/>
      <c r="CP363" s="12"/>
      <c r="CS363" s="12"/>
      <c r="CT363" s="12"/>
      <c r="CU363" s="12"/>
      <c r="CV363" s="12"/>
      <c r="CW363" s="12"/>
      <c r="CX363" s="12"/>
      <c r="CY363" s="12"/>
      <c r="DA363" s="16"/>
      <c r="DB363" s="12"/>
      <c r="DC363" s="12"/>
      <c r="DD363" s="12"/>
      <c r="DE363" s="12"/>
      <c r="DF363" s="12"/>
      <c r="DG363" s="12"/>
      <c r="DH363" s="12"/>
      <c r="DI363" s="12"/>
      <c r="DO363" s="14"/>
      <c r="DP363" s="14"/>
      <c r="DQ363" s="12"/>
      <c r="DR363" s="12"/>
      <c r="DS363" s="14"/>
      <c r="DV363" s="12"/>
      <c r="DW363" s="12"/>
      <c r="DX363" s="14"/>
      <c r="DY363" s="12"/>
      <c r="DZ363" s="12"/>
      <c r="EA363" s="37">
        <v>1</v>
      </c>
      <c r="EB363" s="12"/>
      <c r="EC363" s="12"/>
      <c r="ED363" s="14"/>
      <c r="EE363" s="15"/>
      <c r="EF363" s="12"/>
      <c r="EG363" s="14"/>
      <c r="EH363" s="12"/>
      <c r="EI363" s="14"/>
      <c r="EJ363" s="14"/>
      <c r="EK363" s="14"/>
      <c r="EL363" s="14"/>
      <c r="EM363" s="64"/>
      <c r="EN363" s="51">
        <v>1</v>
      </c>
      <c r="EP363" s="12"/>
      <c r="EQ363" s="37">
        <v>1</v>
      </c>
      <c r="ET363" s="12"/>
      <c r="EU363" s="14"/>
      <c r="EV363" s="14"/>
      <c r="EW363" s="12"/>
      <c r="EX363" s="12"/>
      <c r="EY363" s="86">
        <f t="shared" si="23"/>
        <v>31</v>
      </c>
    </row>
    <row r="364" spans="1:157" x14ac:dyDescent="0.2">
      <c r="A364" s="13" t="s">
        <v>525</v>
      </c>
      <c r="B364" s="49" t="s">
        <v>518</v>
      </c>
      <c r="C364" s="7">
        <v>30</v>
      </c>
      <c r="D364" t="s">
        <v>526</v>
      </c>
      <c r="F364" s="14"/>
      <c r="J364" s="16"/>
      <c r="L364" s="14"/>
      <c r="M364" s="12"/>
      <c r="N364" s="12"/>
      <c r="O364" s="12"/>
      <c r="P364" s="14"/>
      <c r="Q364" s="12"/>
      <c r="R364" s="12"/>
      <c r="S364" s="14"/>
      <c r="T364" s="14"/>
      <c r="V364" s="37">
        <v>1</v>
      </c>
      <c r="W364" s="12"/>
      <c r="X364" s="14"/>
      <c r="Y364" s="12"/>
      <c r="Z364" s="12"/>
      <c r="AA364" s="12"/>
      <c r="AB364" s="15"/>
      <c r="AD364" s="12"/>
      <c r="AE364" s="12"/>
      <c r="AF364" s="12"/>
      <c r="AG364" s="12"/>
      <c r="AH364" s="14"/>
      <c r="AI364" s="14"/>
      <c r="AJ364" s="14"/>
      <c r="AK364" s="12"/>
      <c r="AL364" s="12"/>
      <c r="AN364" s="14"/>
      <c r="AO364" s="12"/>
      <c r="AP364" s="12"/>
      <c r="AQ364" s="12"/>
      <c r="AR364" s="14"/>
      <c r="AS364" s="14"/>
      <c r="AT364" s="14"/>
      <c r="AU364" s="14"/>
      <c r="AV364" s="14"/>
      <c r="AW364" s="64">
        <v>27</v>
      </c>
      <c r="AX364" s="51"/>
      <c r="AY364" s="12"/>
      <c r="AZ364" s="12"/>
      <c r="BA364" s="14"/>
      <c r="BB364" s="12"/>
      <c r="BC364" s="14"/>
      <c r="BD364" s="14"/>
      <c r="BF364" s="14"/>
      <c r="BH364" s="12"/>
      <c r="BI364" s="12"/>
      <c r="BJ364" s="14"/>
      <c r="BL364" s="12"/>
      <c r="BM364" s="12"/>
      <c r="BN364" s="12"/>
      <c r="BO364" s="12"/>
      <c r="BP364" s="12"/>
      <c r="BQ364" s="12"/>
      <c r="BR364" s="15"/>
      <c r="BS364" s="12"/>
      <c r="BT364" s="12"/>
      <c r="BU364" s="12"/>
      <c r="BV364" s="14"/>
      <c r="BW364" s="12"/>
      <c r="BX364" s="14"/>
      <c r="BY364" s="12"/>
      <c r="BZ364" s="12"/>
      <c r="CA364" s="14"/>
      <c r="CB364" s="14"/>
      <c r="CC364" s="14"/>
      <c r="CD364" s="14"/>
      <c r="CE364" s="14"/>
      <c r="CF364" s="14"/>
      <c r="CG364" s="14"/>
      <c r="CH364" s="12"/>
      <c r="CI364" s="12"/>
      <c r="CK364" s="12"/>
      <c r="CL364" s="12"/>
      <c r="CN364" s="12"/>
      <c r="CO364" s="14"/>
      <c r="CP364" s="12"/>
      <c r="CS364" s="12"/>
      <c r="CT364" s="12"/>
      <c r="CU364" s="12"/>
      <c r="CV364" s="12"/>
      <c r="CW364" s="12"/>
      <c r="CX364" s="12"/>
      <c r="CY364" s="12"/>
      <c r="DA364" s="16"/>
      <c r="DB364" s="12"/>
      <c r="DC364" s="12"/>
      <c r="DD364" s="12"/>
      <c r="DE364" s="12"/>
      <c r="DF364" s="12"/>
      <c r="DG364" s="12"/>
      <c r="DH364" s="12"/>
      <c r="DI364" s="12"/>
      <c r="DO364" s="14"/>
      <c r="DP364" s="14"/>
      <c r="DQ364" s="12"/>
      <c r="DR364" s="12"/>
      <c r="DS364" s="14"/>
      <c r="DV364" s="12"/>
      <c r="DW364" s="12"/>
      <c r="DX364" s="14"/>
      <c r="DY364" s="12"/>
      <c r="DZ364" s="12"/>
      <c r="EA364" s="37">
        <v>1</v>
      </c>
      <c r="EB364" s="12"/>
      <c r="EC364" s="12"/>
      <c r="ED364" s="14"/>
      <c r="EE364" s="15"/>
      <c r="EF364" s="12"/>
      <c r="EG364" s="14"/>
      <c r="EH364" s="12"/>
      <c r="EI364" s="14"/>
      <c r="EJ364" s="14"/>
      <c r="EK364" s="14"/>
      <c r="EL364" s="14"/>
      <c r="EM364" s="64">
        <v>1</v>
      </c>
      <c r="EN364" s="51"/>
      <c r="EP364" s="12"/>
      <c r="EQ364" s="12"/>
      <c r="ET364" s="12"/>
      <c r="EU364" s="14"/>
      <c r="EV364" s="14"/>
      <c r="EW364" s="12"/>
      <c r="EX364" s="12"/>
      <c r="EY364" s="86">
        <f t="shared" si="23"/>
        <v>30</v>
      </c>
    </row>
    <row r="365" spans="1:157" x14ac:dyDescent="0.2">
      <c r="A365" s="13" t="s">
        <v>1033</v>
      </c>
      <c r="B365" s="48" t="s">
        <v>1032</v>
      </c>
      <c r="C365" s="7">
        <v>30</v>
      </c>
      <c r="F365" s="14"/>
      <c r="J365" s="16"/>
      <c r="L365" s="14"/>
      <c r="M365" s="12"/>
      <c r="N365" s="12"/>
      <c r="O365" s="12"/>
      <c r="P365" s="14"/>
      <c r="Q365" s="12"/>
      <c r="R365" s="12"/>
      <c r="S365" s="14"/>
      <c r="T365" s="14"/>
      <c r="V365" s="12"/>
      <c r="W365" s="12"/>
      <c r="X365" s="14"/>
      <c r="Y365" s="12"/>
      <c r="Z365" s="12"/>
      <c r="AA365" s="12"/>
      <c r="AB365" s="15"/>
      <c r="AD365" s="12"/>
      <c r="AE365" s="12"/>
      <c r="AF365" s="12"/>
      <c r="AG365" s="12"/>
      <c r="AH365" s="14"/>
      <c r="AI365" s="14"/>
      <c r="AJ365" s="14"/>
      <c r="AK365" s="12"/>
      <c r="AL365" s="12"/>
      <c r="AN365" s="14"/>
      <c r="AO365" s="12"/>
      <c r="AP365" s="12"/>
      <c r="AQ365" s="12">
        <v>1</v>
      </c>
      <c r="AR365" s="14"/>
      <c r="AS365" s="14"/>
      <c r="AT365" s="14"/>
      <c r="AU365" s="14"/>
      <c r="AV365" s="14"/>
      <c r="AW365" s="64"/>
      <c r="AX365" s="51">
        <v>27</v>
      </c>
      <c r="AY365" s="12"/>
      <c r="AZ365" s="12"/>
      <c r="BA365" s="14"/>
      <c r="BB365" s="12"/>
      <c r="BC365" s="14"/>
      <c r="BD365" s="14"/>
      <c r="BF365" s="14"/>
      <c r="BH365" s="12"/>
      <c r="BI365" s="12"/>
      <c r="BJ365" s="14"/>
      <c r="BL365" s="12"/>
      <c r="BM365" s="12"/>
      <c r="BN365" s="12"/>
      <c r="BO365" s="12"/>
      <c r="BP365" s="12"/>
      <c r="BQ365" s="12"/>
      <c r="BR365" s="15"/>
      <c r="BS365" s="12"/>
      <c r="BT365" s="12"/>
      <c r="BU365" s="12"/>
      <c r="BV365" s="14"/>
      <c r="BW365" s="12"/>
      <c r="BX365" s="14"/>
      <c r="BY365" s="12"/>
      <c r="BZ365" s="12"/>
      <c r="CA365" s="14"/>
      <c r="CB365" s="14"/>
      <c r="CC365" s="14"/>
      <c r="CD365" s="14"/>
      <c r="CE365" s="14"/>
      <c r="CF365" s="14"/>
      <c r="CG365" s="14"/>
      <c r="CH365" s="12"/>
      <c r="CI365" s="12"/>
      <c r="CK365" s="12"/>
      <c r="CL365" s="12"/>
      <c r="CN365" s="12"/>
      <c r="CO365" s="14"/>
      <c r="CP365" s="12"/>
      <c r="CS365" s="12"/>
      <c r="CT365" s="12"/>
      <c r="CU365" s="12"/>
      <c r="CV365" s="12"/>
      <c r="CW365" s="12"/>
      <c r="CX365" s="12"/>
      <c r="CY365" s="12"/>
      <c r="DA365" s="16"/>
      <c r="DB365" s="12"/>
      <c r="DC365" s="12"/>
      <c r="DD365" s="12"/>
      <c r="DE365" s="12"/>
      <c r="DF365" s="12"/>
      <c r="DG365" s="12"/>
      <c r="DH365" s="12"/>
      <c r="DI365" s="12"/>
      <c r="DO365" s="14"/>
      <c r="DP365" s="14"/>
      <c r="DQ365" s="12">
        <v>1</v>
      </c>
      <c r="DR365" s="12"/>
      <c r="DS365" s="14"/>
      <c r="DV365" s="12"/>
      <c r="DW365" s="12"/>
      <c r="DX365" s="14"/>
      <c r="DY365" s="12"/>
      <c r="DZ365" s="12"/>
      <c r="EA365" s="12"/>
      <c r="EB365" s="12"/>
      <c r="EC365" s="12"/>
      <c r="ED365" s="14"/>
      <c r="EE365" s="15"/>
      <c r="EF365" s="12"/>
      <c r="EG365" s="14"/>
      <c r="EH365" s="12"/>
      <c r="EI365" s="14"/>
      <c r="EJ365" s="14"/>
      <c r="EK365" s="14"/>
      <c r="EL365" s="14"/>
      <c r="EM365" s="64">
        <v>1</v>
      </c>
      <c r="EN365" s="51">
        <v>1</v>
      </c>
      <c r="EP365" s="12"/>
      <c r="EQ365" s="12"/>
      <c r="ET365" s="12"/>
      <c r="EU365" s="14"/>
      <c r="EV365" s="14"/>
      <c r="EW365" s="12"/>
      <c r="EX365" s="12"/>
      <c r="EY365" s="86">
        <f t="shared" si="23"/>
        <v>31</v>
      </c>
    </row>
    <row r="366" spans="1:157" x14ac:dyDescent="0.2">
      <c r="A366" s="13" t="s">
        <v>889</v>
      </c>
      <c r="B366" s="48" t="s">
        <v>888</v>
      </c>
      <c r="C366" s="7">
        <v>1</v>
      </c>
      <c r="F366" s="14"/>
      <c r="J366" s="16"/>
      <c r="L366" s="14"/>
      <c r="M366" s="12"/>
      <c r="N366" s="12"/>
      <c r="O366" s="12"/>
      <c r="P366" s="14"/>
      <c r="Q366" s="12"/>
      <c r="R366" s="12"/>
      <c r="S366" s="14"/>
      <c r="T366" s="14"/>
      <c r="V366" s="37">
        <v>1</v>
      </c>
      <c r="W366" s="12"/>
      <c r="X366" s="14"/>
      <c r="Y366" s="12"/>
      <c r="Z366" s="12"/>
      <c r="AA366" s="12"/>
      <c r="AB366" s="15"/>
      <c r="AD366" s="12"/>
      <c r="AE366" s="12"/>
      <c r="AF366" s="12"/>
      <c r="AG366" s="12"/>
      <c r="AH366" s="14"/>
      <c r="AI366" s="14"/>
      <c r="AJ366" s="14"/>
      <c r="AK366" s="12"/>
      <c r="AL366" s="12"/>
      <c r="AN366" s="14"/>
      <c r="AO366" s="12"/>
      <c r="AP366" s="12"/>
      <c r="AQ366" s="12"/>
      <c r="AR366" s="14"/>
      <c r="AS366" s="14"/>
      <c r="AT366" s="14"/>
      <c r="AU366" s="14"/>
      <c r="AV366" s="14"/>
      <c r="AW366" s="64"/>
      <c r="AX366" s="51"/>
      <c r="AY366" s="12"/>
      <c r="AZ366" s="12"/>
      <c r="BA366" s="14"/>
      <c r="BB366" s="12"/>
      <c r="BC366" s="14"/>
      <c r="BD366" s="14"/>
      <c r="BF366" s="14"/>
      <c r="BH366" s="12"/>
      <c r="BI366" s="12"/>
      <c r="BJ366" s="14"/>
      <c r="BL366" s="12"/>
      <c r="BM366" s="12"/>
      <c r="BN366" s="12"/>
      <c r="BO366" s="12"/>
      <c r="BP366" s="12"/>
      <c r="BQ366" s="12"/>
      <c r="BR366" s="15"/>
      <c r="BS366" s="12"/>
      <c r="BT366" s="12"/>
      <c r="BU366" s="12"/>
      <c r="BV366" s="14"/>
      <c r="BW366" s="12"/>
      <c r="BX366" s="14"/>
      <c r="BY366" s="12"/>
      <c r="BZ366" s="12"/>
      <c r="CA366" s="14"/>
      <c r="CB366" s="14"/>
      <c r="CC366" s="14"/>
      <c r="CD366" s="14"/>
      <c r="CE366" s="14"/>
      <c r="CF366" s="14"/>
      <c r="CG366" s="14"/>
      <c r="CH366" s="12"/>
      <c r="CI366" s="12"/>
      <c r="CK366" s="12"/>
      <c r="CL366" s="12"/>
      <c r="CN366" s="12"/>
      <c r="CO366" s="14"/>
      <c r="CP366" s="12"/>
      <c r="CS366" s="12"/>
      <c r="CT366" s="12"/>
      <c r="CU366" s="12"/>
      <c r="CV366" s="12"/>
      <c r="CW366" s="12"/>
      <c r="CX366" s="12"/>
      <c r="CY366" s="12"/>
      <c r="DA366" s="16"/>
      <c r="DB366" s="12"/>
      <c r="DC366" s="12"/>
      <c r="DD366" s="12"/>
      <c r="DE366" s="12"/>
      <c r="DF366" s="12"/>
      <c r="DG366" s="12"/>
      <c r="DH366" s="12"/>
      <c r="DI366" s="12"/>
      <c r="DO366" s="14"/>
      <c r="DP366" s="14"/>
      <c r="DQ366" s="12"/>
      <c r="DR366" s="12"/>
      <c r="DS366" s="14"/>
      <c r="DV366" s="12"/>
      <c r="DW366" s="12"/>
      <c r="DX366" s="14"/>
      <c r="DY366" s="12"/>
      <c r="DZ366" s="12"/>
      <c r="EA366" s="37"/>
      <c r="EB366" s="12"/>
      <c r="EC366" s="12"/>
      <c r="ED366" s="14"/>
      <c r="EE366" s="15"/>
      <c r="EF366" s="12"/>
      <c r="EG366" s="14"/>
      <c r="EH366" s="12"/>
      <c r="EI366" s="14"/>
      <c r="EJ366" s="14"/>
      <c r="EK366" s="14"/>
      <c r="EL366" s="14"/>
      <c r="EM366" s="64"/>
      <c r="EN366" s="51"/>
      <c r="EP366" s="12"/>
      <c r="EQ366" s="12"/>
      <c r="ET366" s="12"/>
      <c r="EU366" s="14"/>
      <c r="EV366" s="14"/>
      <c r="EW366" s="12"/>
      <c r="EX366" s="12"/>
      <c r="EY366" s="86">
        <f t="shared" si="23"/>
        <v>1</v>
      </c>
    </row>
    <row r="367" spans="1:157" x14ac:dyDescent="0.2">
      <c r="A367" s="13" t="s">
        <v>527</v>
      </c>
      <c r="B367" s="49" t="s">
        <v>656</v>
      </c>
      <c r="C367" s="7">
        <v>30</v>
      </c>
      <c r="F367" s="14"/>
      <c r="J367" s="16"/>
      <c r="L367" s="14"/>
      <c r="M367" s="12"/>
      <c r="N367" s="12"/>
      <c r="O367" s="12"/>
      <c r="P367" s="14"/>
      <c r="Q367" s="12"/>
      <c r="R367" s="12"/>
      <c r="S367" s="14"/>
      <c r="T367" s="14"/>
      <c r="V367" s="12">
        <v>1</v>
      </c>
      <c r="W367" s="12"/>
      <c r="X367" s="14"/>
      <c r="Y367" s="12"/>
      <c r="Z367" s="12"/>
      <c r="AA367" s="12"/>
      <c r="AB367" s="15"/>
      <c r="AD367" s="12"/>
      <c r="AE367" s="12"/>
      <c r="AF367" s="12"/>
      <c r="AG367" s="12"/>
      <c r="AH367" s="14"/>
      <c r="AI367" s="14"/>
      <c r="AJ367" s="14"/>
      <c r="AK367" s="12"/>
      <c r="AL367" s="12"/>
      <c r="AN367" s="14"/>
      <c r="AO367" s="12"/>
      <c r="AP367" s="12"/>
      <c r="AQ367" s="12"/>
      <c r="AR367" s="14"/>
      <c r="AS367" s="14"/>
      <c r="AT367" s="14"/>
      <c r="AU367" s="14"/>
      <c r="AV367" s="14"/>
      <c r="AW367" s="64"/>
      <c r="AX367" s="51">
        <v>27</v>
      </c>
      <c r="AY367" s="12"/>
      <c r="AZ367" s="12"/>
      <c r="BA367" s="14"/>
      <c r="BB367" s="12"/>
      <c r="BC367" s="14"/>
      <c r="BD367" s="14"/>
      <c r="BF367" s="14"/>
      <c r="BH367" s="12"/>
      <c r="BI367" s="12"/>
      <c r="BJ367" s="14"/>
      <c r="BL367" s="12"/>
      <c r="BM367" s="12"/>
      <c r="BN367" s="12"/>
      <c r="BO367" s="12"/>
      <c r="BP367" s="12"/>
      <c r="BQ367" s="12"/>
      <c r="BR367" s="15"/>
      <c r="BS367" s="12"/>
      <c r="BT367" s="12"/>
      <c r="BU367" s="12"/>
      <c r="BV367" s="14"/>
      <c r="BW367" s="12"/>
      <c r="BX367" s="14"/>
      <c r="BY367" s="12"/>
      <c r="BZ367" s="12"/>
      <c r="CA367" s="14"/>
      <c r="CB367" s="14"/>
      <c r="CC367" s="14"/>
      <c r="CD367" s="14"/>
      <c r="CE367" s="14"/>
      <c r="CF367" s="14"/>
      <c r="CG367" s="14"/>
      <c r="CH367" s="12"/>
      <c r="CI367" s="12"/>
      <c r="CK367" s="12"/>
      <c r="CL367" s="12"/>
      <c r="CN367" s="12"/>
      <c r="CO367" s="14"/>
      <c r="CP367" s="12"/>
      <c r="CS367" s="12"/>
      <c r="CT367" s="12"/>
      <c r="CU367" s="12"/>
      <c r="CV367" s="12"/>
      <c r="CW367" s="12"/>
      <c r="CX367" s="12"/>
      <c r="CY367" s="12"/>
      <c r="DA367" s="16"/>
      <c r="DB367" s="12"/>
      <c r="DC367" s="12"/>
      <c r="DD367" s="12"/>
      <c r="DE367" s="12"/>
      <c r="DF367" s="12"/>
      <c r="DG367" s="12"/>
      <c r="DH367" s="12"/>
      <c r="DI367" s="12"/>
      <c r="DO367" s="14"/>
      <c r="DP367" s="14"/>
      <c r="DQ367" s="12"/>
      <c r="DR367" s="12"/>
      <c r="DS367" s="14"/>
      <c r="DV367" s="12"/>
      <c r="DW367" s="12"/>
      <c r="DX367" s="14"/>
      <c r="DY367" s="12"/>
      <c r="DZ367" s="12"/>
      <c r="EA367" s="12"/>
      <c r="EB367" s="12"/>
      <c r="EC367" s="12"/>
      <c r="ED367" s="14"/>
      <c r="EE367" s="15"/>
      <c r="EF367" s="12"/>
      <c r="EG367" s="14"/>
      <c r="EH367" s="12"/>
      <c r="EI367" s="14"/>
      <c r="EJ367" s="14"/>
      <c r="EK367" s="14"/>
      <c r="EL367" s="14"/>
      <c r="EM367" s="64"/>
      <c r="EN367" s="51">
        <v>1</v>
      </c>
      <c r="EP367" s="12"/>
      <c r="EQ367" s="12">
        <v>1</v>
      </c>
      <c r="ET367" s="12"/>
      <c r="EU367" s="14"/>
      <c r="EV367" s="14"/>
      <c r="EW367" s="12"/>
      <c r="EX367" s="12"/>
      <c r="EY367" s="86">
        <f t="shared" si="23"/>
        <v>30</v>
      </c>
    </row>
    <row r="368" spans="1:157" x14ac:dyDescent="0.2">
      <c r="A368" s="13" t="s">
        <v>891</v>
      </c>
      <c r="B368" s="48" t="s">
        <v>890</v>
      </c>
      <c r="C368" s="7">
        <v>30</v>
      </c>
      <c r="F368" s="14"/>
      <c r="J368" s="16"/>
      <c r="L368" s="14"/>
      <c r="M368" s="12"/>
      <c r="N368" s="12"/>
      <c r="O368" s="12"/>
      <c r="P368" s="14"/>
      <c r="Q368" s="12"/>
      <c r="R368" s="12"/>
      <c r="S368" s="14"/>
      <c r="T368" s="14"/>
      <c r="V368" s="37">
        <v>1</v>
      </c>
      <c r="W368" s="12"/>
      <c r="X368" s="14"/>
      <c r="Y368" s="12"/>
      <c r="Z368" s="12"/>
      <c r="AA368" s="12"/>
      <c r="AB368" s="15"/>
      <c r="AD368" s="12"/>
      <c r="AE368" s="12"/>
      <c r="AF368" s="12"/>
      <c r="AG368" s="12"/>
      <c r="AH368" s="14"/>
      <c r="AI368" s="14"/>
      <c r="AJ368" s="14"/>
      <c r="AK368" s="12"/>
      <c r="AL368" s="12"/>
      <c r="AN368" s="14"/>
      <c r="AO368" s="12"/>
      <c r="AP368" s="12"/>
      <c r="AQ368" s="12"/>
      <c r="AR368" s="14"/>
      <c r="AS368" s="14"/>
      <c r="AT368" s="14"/>
      <c r="AU368" s="14"/>
      <c r="AV368" s="14"/>
      <c r="AW368" s="64"/>
      <c r="AX368" s="48">
        <v>27</v>
      </c>
      <c r="AY368" s="12"/>
      <c r="AZ368" s="12"/>
      <c r="BA368" s="14"/>
      <c r="BB368" s="12"/>
      <c r="BC368" s="14"/>
      <c r="BD368" s="14"/>
      <c r="BF368" s="14"/>
      <c r="BH368" s="12"/>
      <c r="BI368" s="12"/>
      <c r="BJ368" s="14"/>
      <c r="BL368" s="12"/>
      <c r="BM368" s="12"/>
      <c r="BN368" s="12"/>
      <c r="BO368" s="12"/>
      <c r="BP368" s="12"/>
      <c r="BQ368" s="12"/>
      <c r="BR368" s="15"/>
      <c r="BS368" s="12"/>
      <c r="BT368" s="12"/>
      <c r="BU368" s="12"/>
      <c r="BV368" s="14"/>
      <c r="BW368" s="12"/>
      <c r="BX368" s="14"/>
      <c r="BY368" s="12"/>
      <c r="BZ368" s="12"/>
      <c r="CA368" s="14"/>
      <c r="CB368" s="14"/>
      <c r="CC368" s="14"/>
      <c r="CD368" s="14"/>
      <c r="CE368" s="14"/>
      <c r="CF368" s="14"/>
      <c r="CG368" s="14"/>
      <c r="CH368" s="12"/>
      <c r="CI368" s="12"/>
      <c r="CK368" s="12"/>
      <c r="CL368" s="12"/>
      <c r="CN368" s="12"/>
      <c r="CO368" s="14"/>
      <c r="CP368" s="12"/>
      <c r="CS368" s="12"/>
      <c r="CT368" s="12"/>
      <c r="CU368" s="12"/>
      <c r="CV368" s="12"/>
      <c r="CW368" s="12"/>
      <c r="CX368" s="12"/>
      <c r="CY368" s="12"/>
      <c r="DA368" s="16"/>
      <c r="DB368" s="12"/>
      <c r="DC368" s="12"/>
      <c r="DD368" s="12"/>
      <c r="DE368" s="12"/>
      <c r="DF368" s="12"/>
      <c r="DG368" s="12"/>
      <c r="DH368" s="12"/>
      <c r="DI368" s="12"/>
      <c r="DO368" s="14"/>
      <c r="DP368" s="14"/>
      <c r="DQ368" s="12">
        <v>1</v>
      </c>
      <c r="DR368" s="12"/>
      <c r="DS368" s="14"/>
      <c r="DV368" s="12"/>
      <c r="DW368" s="12"/>
      <c r="DX368" s="14"/>
      <c r="DY368" s="12"/>
      <c r="DZ368" s="12"/>
      <c r="EA368" s="12"/>
      <c r="EB368" s="12"/>
      <c r="EC368" s="12"/>
      <c r="ED368" s="14"/>
      <c r="EE368" s="15"/>
      <c r="EF368" s="12"/>
      <c r="EG368" s="14"/>
      <c r="EH368" s="12"/>
      <c r="EI368" s="14"/>
      <c r="EJ368" s="14"/>
      <c r="EK368" s="14"/>
      <c r="EL368" s="14"/>
      <c r="EM368" s="64"/>
      <c r="EN368" s="48">
        <v>1</v>
      </c>
      <c r="EP368" s="12"/>
      <c r="EQ368" s="12"/>
      <c r="ET368" s="12"/>
      <c r="EU368" s="14"/>
      <c r="EV368" s="14"/>
      <c r="EW368" s="12"/>
      <c r="EX368" s="12"/>
      <c r="EY368" s="86">
        <f t="shared" si="23"/>
        <v>30</v>
      </c>
    </row>
    <row r="369" spans="1:157" x14ac:dyDescent="0.2">
      <c r="A369" s="13" t="s">
        <v>657</v>
      </c>
      <c r="B369" s="49" t="s">
        <v>658</v>
      </c>
      <c r="C369" s="7">
        <v>31</v>
      </c>
      <c r="D369" t="s">
        <v>526</v>
      </c>
      <c r="E369" t="s">
        <v>526</v>
      </c>
      <c r="F369" s="14"/>
      <c r="J369" s="16"/>
      <c r="L369" s="14"/>
      <c r="M369" s="12"/>
      <c r="N369" s="12"/>
      <c r="O369" s="12"/>
      <c r="P369" s="14"/>
      <c r="Q369" s="12"/>
      <c r="R369" s="12"/>
      <c r="S369" s="14"/>
      <c r="T369" s="14"/>
      <c r="V369" s="12"/>
      <c r="W369" s="12"/>
      <c r="X369" s="14"/>
      <c r="Y369" s="12"/>
      <c r="Z369" s="12"/>
      <c r="AA369" s="12"/>
      <c r="AB369" s="15"/>
      <c r="AD369" s="12"/>
      <c r="AE369" s="12"/>
      <c r="AF369" s="12"/>
      <c r="AG369" s="12"/>
      <c r="AH369" s="14"/>
      <c r="AI369" s="14"/>
      <c r="AJ369" s="14"/>
      <c r="AK369" s="12"/>
      <c r="AL369" s="12"/>
      <c r="AN369" s="14"/>
      <c r="AO369" s="12"/>
      <c r="AP369" s="12"/>
      <c r="AQ369" s="12">
        <v>1</v>
      </c>
      <c r="AR369" s="14"/>
      <c r="AS369" s="14"/>
      <c r="AT369" s="14"/>
      <c r="AU369" s="14"/>
      <c r="AV369" s="14"/>
      <c r="AW369" s="64">
        <v>27</v>
      </c>
      <c r="AX369" s="51"/>
      <c r="AY369" s="12"/>
      <c r="AZ369" s="12"/>
      <c r="BA369" s="14"/>
      <c r="BB369" s="12"/>
      <c r="BC369" s="14"/>
      <c r="BD369" s="14"/>
      <c r="BF369" s="14"/>
      <c r="BH369" s="12"/>
      <c r="BI369" s="12"/>
      <c r="BJ369" s="14"/>
      <c r="BL369" s="12"/>
      <c r="BM369" s="12"/>
      <c r="BN369" s="12"/>
      <c r="BO369" s="12"/>
      <c r="BP369" s="12"/>
      <c r="BQ369" s="12"/>
      <c r="BR369" s="15"/>
      <c r="BS369" s="12"/>
      <c r="BT369" s="12"/>
      <c r="BU369" s="12"/>
      <c r="BV369" s="14"/>
      <c r="BW369" s="12"/>
      <c r="BX369" s="14"/>
      <c r="BY369" s="12"/>
      <c r="BZ369" s="12"/>
      <c r="CA369" s="14"/>
      <c r="CB369" s="14"/>
      <c r="CC369" s="14"/>
      <c r="CD369" s="14"/>
      <c r="CE369" s="14"/>
      <c r="CF369" s="14"/>
      <c r="CG369" s="14"/>
      <c r="CH369" s="12"/>
      <c r="CI369" s="12"/>
      <c r="CK369" s="12"/>
      <c r="CL369" s="12"/>
      <c r="CN369" s="12"/>
      <c r="CO369" s="14"/>
      <c r="CP369" s="12"/>
      <c r="CS369" s="12"/>
      <c r="CT369" s="12"/>
      <c r="CU369" s="12"/>
      <c r="CV369" s="12"/>
      <c r="CW369" s="12"/>
      <c r="CX369" s="12"/>
      <c r="CY369" s="12"/>
      <c r="DA369" s="16"/>
      <c r="DB369" s="12">
        <v>1</v>
      </c>
      <c r="DC369" s="12"/>
      <c r="DD369" s="12"/>
      <c r="DE369" s="12"/>
      <c r="DF369" s="12"/>
      <c r="DG369" s="12"/>
      <c r="DH369" s="12"/>
      <c r="DI369" s="12"/>
      <c r="DO369" s="14"/>
      <c r="DP369" s="14"/>
      <c r="DQ369" s="12">
        <v>1</v>
      </c>
      <c r="DR369" s="12"/>
      <c r="DS369" s="14"/>
      <c r="DV369" s="12"/>
      <c r="DW369" s="12"/>
      <c r="DX369" s="14"/>
      <c r="DY369" s="12"/>
      <c r="DZ369" s="12"/>
      <c r="EA369" s="12"/>
      <c r="EB369" s="12"/>
      <c r="EC369" s="12"/>
      <c r="ED369" s="14"/>
      <c r="EE369" s="15"/>
      <c r="EF369" s="12"/>
      <c r="EG369" s="14"/>
      <c r="EH369" s="12"/>
      <c r="EI369" s="14"/>
      <c r="EJ369" s="14"/>
      <c r="EK369" s="14"/>
      <c r="EL369" s="14"/>
      <c r="EM369" s="64">
        <v>1</v>
      </c>
      <c r="EN369" s="51"/>
      <c r="EP369" s="12"/>
      <c r="EQ369" s="12"/>
      <c r="ET369" s="12"/>
      <c r="EU369" s="14"/>
      <c r="EV369" s="14"/>
      <c r="EW369" s="12"/>
      <c r="EX369" s="12"/>
      <c r="EY369" s="86">
        <f t="shared" si="23"/>
        <v>31</v>
      </c>
    </row>
    <row r="370" spans="1:157" x14ac:dyDescent="0.2">
      <c r="A370" s="13" t="s">
        <v>664</v>
      </c>
      <c r="B370" s="49" t="s">
        <v>665</v>
      </c>
      <c r="C370" s="7">
        <v>29</v>
      </c>
      <c r="F370" s="14"/>
      <c r="J370" s="16"/>
      <c r="L370" s="14"/>
      <c r="M370" s="12"/>
      <c r="N370" s="12"/>
      <c r="O370" s="12"/>
      <c r="P370" s="14"/>
      <c r="Q370" s="12"/>
      <c r="R370" s="12"/>
      <c r="S370" s="14"/>
      <c r="T370" s="14"/>
      <c r="V370" s="12"/>
      <c r="W370" s="12"/>
      <c r="X370" s="14"/>
      <c r="Y370" s="12"/>
      <c r="Z370" s="12"/>
      <c r="AA370" s="12"/>
      <c r="AB370" s="15"/>
      <c r="AD370" s="12"/>
      <c r="AE370" s="12"/>
      <c r="AF370" s="12"/>
      <c r="AG370" s="12"/>
      <c r="AH370" s="14"/>
      <c r="AI370" s="14"/>
      <c r="AJ370" s="14"/>
      <c r="AK370" s="12"/>
      <c r="AL370" s="12"/>
      <c r="AN370" s="14"/>
      <c r="AO370" s="12"/>
      <c r="AP370" s="12"/>
      <c r="AQ370" s="12"/>
      <c r="AR370" s="14"/>
      <c r="AS370" s="14"/>
      <c r="AT370" s="14"/>
      <c r="AU370" s="14"/>
      <c r="AV370" s="14"/>
      <c r="AW370" s="64"/>
      <c r="AX370" s="51">
        <v>27</v>
      </c>
      <c r="AY370" s="12"/>
      <c r="AZ370" s="12"/>
      <c r="BA370" s="14"/>
      <c r="BB370" s="12"/>
      <c r="BC370" s="14"/>
      <c r="BD370" s="14"/>
      <c r="BF370" s="14"/>
      <c r="BH370" s="12"/>
      <c r="BI370" s="12"/>
      <c r="BJ370" s="14"/>
      <c r="BL370" s="12">
        <v>1</v>
      </c>
      <c r="BM370" s="12"/>
      <c r="BN370" s="12"/>
      <c r="BO370" s="12"/>
      <c r="BP370" s="12"/>
      <c r="BQ370" s="12"/>
      <c r="BR370" s="15"/>
      <c r="BS370" s="12"/>
      <c r="BT370" s="12"/>
      <c r="BU370" s="12"/>
      <c r="BV370" s="14"/>
      <c r="BW370" s="12"/>
      <c r="BX370" s="14"/>
      <c r="BY370" s="12"/>
      <c r="BZ370" s="12"/>
      <c r="CA370" s="14"/>
      <c r="CB370" s="14"/>
      <c r="CC370" s="14"/>
      <c r="CD370" s="14"/>
      <c r="CE370" s="14"/>
      <c r="CF370" s="14"/>
      <c r="CG370" s="14"/>
      <c r="CH370" s="12"/>
      <c r="CI370" s="12"/>
      <c r="CK370" s="12"/>
      <c r="CL370" s="12"/>
      <c r="CN370" s="12"/>
      <c r="CO370" s="14"/>
      <c r="CP370" s="12"/>
      <c r="CS370" s="12"/>
      <c r="CT370" s="12"/>
      <c r="CU370" s="12"/>
      <c r="CV370" s="12"/>
      <c r="CW370" s="12"/>
      <c r="CX370" s="12"/>
      <c r="CY370" s="12"/>
      <c r="DA370" s="16"/>
      <c r="DB370" s="12"/>
      <c r="DC370" s="12"/>
      <c r="DD370" s="12"/>
      <c r="DE370" s="12"/>
      <c r="DF370" s="12"/>
      <c r="DG370" s="12"/>
      <c r="DH370" s="12"/>
      <c r="DI370" s="12"/>
      <c r="DO370" s="14"/>
      <c r="DP370" s="14"/>
      <c r="DQ370" s="12"/>
      <c r="DR370" s="12"/>
      <c r="DS370" s="14"/>
      <c r="DV370" s="12"/>
      <c r="DW370" s="12"/>
      <c r="DX370" s="14"/>
      <c r="DY370" s="12"/>
      <c r="DZ370" s="12"/>
      <c r="EA370" s="12"/>
      <c r="EB370" s="12"/>
      <c r="EC370" s="12"/>
      <c r="ED370" s="14"/>
      <c r="EE370" s="15"/>
      <c r="EF370" s="12"/>
      <c r="EG370" s="14"/>
      <c r="EH370" s="12"/>
      <c r="EI370" s="14"/>
      <c r="EJ370" s="14"/>
      <c r="EK370" s="14"/>
      <c r="EL370" s="14"/>
      <c r="EM370" s="64"/>
      <c r="EN370" s="51">
        <v>1</v>
      </c>
      <c r="EP370" s="12"/>
      <c r="EQ370" s="12"/>
      <c r="ET370" s="12"/>
      <c r="EU370" s="14"/>
      <c r="EV370" s="14"/>
      <c r="EW370" s="12"/>
      <c r="EX370" s="12"/>
      <c r="EY370" s="86">
        <f t="shared" si="23"/>
        <v>29</v>
      </c>
    </row>
    <row r="371" spans="1:157" s="56" customFormat="1" x14ac:dyDescent="0.2">
      <c r="A371" s="80" t="s">
        <v>654</v>
      </c>
      <c r="B371" s="92" t="s">
        <v>655</v>
      </c>
      <c r="C371" s="81">
        <v>28</v>
      </c>
      <c r="D371" s="56" t="s">
        <v>410</v>
      </c>
      <c r="G371" s="43"/>
      <c r="AC371" s="43"/>
      <c r="AW371" s="64"/>
      <c r="AX371" s="92">
        <v>27</v>
      </c>
      <c r="BK371" s="60"/>
      <c r="CJ371" s="60"/>
      <c r="CM371" s="60"/>
      <c r="CQ371" s="60"/>
      <c r="DJ371" s="60"/>
      <c r="DK371" s="60"/>
      <c r="DL371" s="60"/>
      <c r="DT371" s="60"/>
      <c r="DU371" s="60"/>
      <c r="EM371" s="64"/>
      <c r="EN371" s="92">
        <v>1</v>
      </c>
      <c r="EY371" s="81">
        <f t="shared" si="23"/>
        <v>28</v>
      </c>
      <c r="FA371"/>
    </row>
    <row r="372" spans="1:157" s="43" customFormat="1" x14ac:dyDescent="0.2">
      <c r="A372" s="52" t="s">
        <v>1035</v>
      </c>
      <c r="B372" s="64" t="s">
        <v>1034</v>
      </c>
      <c r="C372" s="86">
        <v>36</v>
      </c>
      <c r="AF372" s="43">
        <v>1</v>
      </c>
      <c r="AQ372" s="43">
        <v>1</v>
      </c>
      <c r="AW372" s="64">
        <v>27</v>
      </c>
      <c r="AX372" s="64"/>
      <c r="BK372" s="60"/>
      <c r="BL372" s="43">
        <v>1</v>
      </c>
      <c r="CJ372" s="60"/>
      <c r="CM372" s="60"/>
      <c r="CN372" s="43">
        <v>1</v>
      </c>
      <c r="CQ372" s="60"/>
      <c r="CR372" s="43">
        <v>1</v>
      </c>
      <c r="DJ372" s="60"/>
      <c r="DK372" s="60"/>
      <c r="DL372" s="60"/>
      <c r="DQ372" s="43">
        <v>1</v>
      </c>
      <c r="DT372" s="60"/>
      <c r="DU372" s="60"/>
      <c r="EL372" s="43">
        <v>1</v>
      </c>
      <c r="EM372" s="64">
        <v>1</v>
      </c>
      <c r="EN372" s="64"/>
      <c r="EQ372" s="43">
        <v>1</v>
      </c>
      <c r="EY372" s="86">
        <f t="shared" si="23"/>
        <v>36</v>
      </c>
      <c r="FA372"/>
    </row>
    <row r="373" spans="1:157" x14ac:dyDescent="0.2">
      <c r="A373" s="19" t="s">
        <v>707</v>
      </c>
      <c r="B373" s="51" t="s">
        <v>708</v>
      </c>
      <c r="C373" s="7">
        <v>30</v>
      </c>
      <c r="D373" s="12"/>
      <c r="E373" s="12"/>
      <c r="F373" s="14"/>
      <c r="H373" s="12"/>
      <c r="I373" s="12"/>
      <c r="J373" s="12"/>
      <c r="K373" s="12"/>
      <c r="L373" s="14"/>
      <c r="M373" s="12"/>
      <c r="N373" s="12"/>
      <c r="O373" s="12"/>
      <c r="P373" s="14"/>
      <c r="Q373" s="12"/>
      <c r="R373" s="12"/>
      <c r="S373" s="14"/>
      <c r="T373" s="14"/>
      <c r="V373" s="12">
        <v>1</v>
      </c>
      <c r="W373" s="12"/>
      <c r="X373" s="14"/>
      <c r="Y373" s="12"/>
      <c r="Z373" s="12"/>
      <c r="AA373" s="12"/>
      <c r="AB373" s="15"/>
      <c r="AD373" s="12"/>
      <c r="AE373" s="12"/>
      <c r="AF373" s="12"/>
      <c r="AG373" s="12"/>
      <c r="AH373" s="14"/>
      <c r="AI373" s="14"/>
      <c r="AJ373" s="14"/>
      <c r="AK373" s="12"/>
      <c r="AL373" s="12"/>
      <c r="AM373" s="12"/>
      <c r="AN373" s="14"/>
      <c r="AO373" s="12"/>
      <c r="AP373" s="12"/>
      <c r="AQ373" s="12"/>
      <c r="AR373" s="14"/>
      <c r="AS373" s="14"/>
      <c r="AT373" s="14"/>
      <c r="AU373" s="14"/>
      <c r="AV373" s="14"/>
      <c r="AW373" s="64"/>
      <c r="AX373" s="51">
        <v>27</v>
      </c>
      <c r="AY373" s="12"/>
      <c r="AZ373" s="12"/>
      <c r="BA373" s="14"/>
      <c r="BB373" s="12"/>
      <c r="BC373" s="14"/>
      <c r="BD373" s="14"/>
      <c r="BF373" s="14"/>
      <c r="BG373" s="12"/>
      <c r="BH373" s="12"/>
      <c r="BI373" s="12"/>
      <c r="BJ373" s="14"/>
      <c r="BL373" s="12"/>
      <c r="BM373" s="12"/>
      <c r="BN373" s="12"/>
      <c r="BO373" s="12"/>
      <c r="BP373" s="12"/>
      <c r="BQ373" s="12"/>
      <c r="BR373" s="15"/>
      <c r="BS373" s="12"/>
      <c r="BT373" s="12"/>
      <c r="BU373" s="12"/>
      <c r="BV373" s="14"/>
      <c r="BW373" s="12"/>
      <c r="BX373" s="14"/>
      <c r="BY373" s="12"/>
      <c r="BZ373" s="12"/>
      <c r="CA373" s="14"/>
      <c r="CB373" s="14"/>
      <c r="CC373" s="14"/>
      <c r="CD373" s="14"/>
      <c r="CE373" s="14"/>
      <c r="CF373" s="14"/>
      <c r="CG373" s="14"/>
      <c r="CH373" s="12"/>
      <c r="CI373" s="12"/>
      <c r="CK373" s="12"/>
      <c r="CL373" s="12"/>
      <c r="CN373" s="12"/>
      <c r="CO373" s="14"/>
      <c r="CP373" s="12"/>
      <c r="CS373" s="12"/>
      <c r="CT373" s="12"/>
      <c r="CU373" s="12"/>
      <c r="CV373" s="12"/>
      <c r="CW373" s="12"/>
      <c r="CX373" s="12"/>
      <c r="CY373" s="12"/>
      <c r="DA373" s="12"/>
      <c r="DB373" s="12"/>
      <c r="DC373" s="12"/>
      <c r="DD373" s="12"/>
      <c r="DE373" s="12"/>
      <c r="DF373" s="12"/>
      <c r="DG373" s="12"/>
      <c r="DH373" s="12"/>
      <c r="DI373" s="12"/>
      <c r="DO373" s="14"/>
      <c r="DP373" s="14"/>
      <c r="DQ373" s="12"/>
      <c r="DR373" s="12"/>
      <c r="DS373" s="14"/>
      <c r="DV373" s="12"/>
      <c r="DW373" s="12"/>
      <c r="DX373" s="14"/>
      <c r="DY373" s="12"/>
      <c r="DZ373" s="12"/>
      <c r="EA373" s="12"/>
      <c r="EB373" s="12"/>
      <c r="EC373" s="12"/>
      <c r="ED373" s="14"/>
      <c r="EE373" s="15"/>
      <c r="EF373" s="12"/>
      <c r="EG373" s="14"/>
      <c r="EH373" s="12"/>
      <c r="EI373" s="14"/>
      <c r="EJ373" s="43">
        <v>1</v>
      </c>
      <c r="EK373" s="14"/>
      <c r="EL373" s="14"/>
      <c r="EM373" s="64"/>
      <c r="EN373" s="51">
        <v>1</v>
      </c>
      <c r="EP373" s="12"/>
      <c r="EQ373" s="12"/>
      <c r="ET373" s="12"/>
      <c r="EU373" s="14"/>
      <c r="EV373" s="14"/>
      <c r="EW373" s="12"/>
      <c r="EX373" s="12"/>
      <c r="EY373" s="86">
        <f t="shared" si="23"/>
        <v>30</v>
      </c>
    </row>
    <row r="374" spans="1:157" s="49" customFormat="1" x14ac:dyDescent="0.2">
      <c r="A374" s="66" t="s">
        <v>838</v>
      </c>
      <c r="B374" s="48" t="s">
        <v>837</v>
      </c>
      <c r="C374" s="67">
        <v>30</v>
      </c>
      <c r="D374" s="51"/>
      <c r="E374" s="51"/>
      <c r="F374" s="68"/>
      <c r="G374" s="64"/>
      <c r="H374" s="51"/>
      <c r="I374" s="51"/>
      <c r="J374" s="51"/>
      <c r="K374" s="51"/>
      <c r="L374" s="68"/>
      <c r="M374" s="51"/>
      <c r="N374" s="51"/>
      <c r="O374" s="51"/>
      <c r="P374" s="68"/>
      <c r="Q374" s="51"/>
      <c r="R374" s="51"/>
      <c r="S374" s="68"/>
      <c r="T374" s="68"/>
      <c r="U374" s="65"/>
      <c r="V374" s="51"/>
      <c r="W374" s="51"/>
      <c r="X374" s="68"/>
      <c r="Y374" s="51"/>
      <c r="Z374" s="51"/>
      <c r="AA374" s="51"/>
      <c r="AB374" s="69"/>
      <c r="AC374" s="64"/>
      <c r="AD374" s="51"/>
      <c r="AE374" s="51"/>
      <c r="AF374" s="51"/>
      <c r="AG374" s="51"/>
      <c r="AH374" s="68"/>
      <c r="AI374" s="68"/>
      <c r="AJ374" s="68"/>
      <c r="AK374" s="51"/>
      <c r="AL374" s="51"/>
      <c r="AM374" s="51"/>
      <c r="AN374" s="68"/>
      <c r="AO374" s="51"/>
      <c r="AP374" s="51"/>
      <c r="AQ374" s="51"/>
      <c r="AR374" s="68"/>
      <c r="AS374" s="68"/>
      <c r="AT374" s="68"/>
      <c r="AU374" s="68"/>
      <c r="AV374" s="68"/>
      <c r="AW374" s="64"/>
      <c r="AX374" s="51">
        <v>27</v>
      </c>
      <c r="AY374" s="51"/>
      <c r="AZ374" s="51"/>
      <c r="BA374" s="68"/>
      <c r="BB374" s="51"/>
      <c r="BC374" s="68"/>
      <c r="BD374" s="68"/>
      <c r="BE374" s="64"/>
      <c r="BF374" s="68"/>
      <c r="BG374" s="51"/>
      <c r="BH374" s="51"/>
      <c r="BI374" s="51"/>
      <c r="BJ374" s="68"/>
      <c r="BK374" s="65"/>
      <c r="BL374" s="51"/>
      <c r="BM374" s="51"/>
      <c r="BN374" s="51"/>
      <c r="BO374" s="51"/>
      <c r="BP374" s="51"/>
      <c r="BQ374" s="51"/>
      <c r="BR374" s="69"/>
      <c r="BS374" s="51"/>
      <c r="BT374" s="51"/>
      <c r="BU374" s="51"/>
      <c r="BV374" s="68"/>
      <c r="BW374" s="51"/>
      <c r="BX374" s="68"/>
      <c r="BY374" s="51"/>
      <c r="BZ374" s="51"/>
      <c r="CA374" s="68"/>
      <c r="CB374" s="68"/>
      <c r="CC374" s="68"/>
      <c r="CD374" s="68"/>
      <c r="CE374" s="68"/>
      <c r="CF374" s="68"/>
      <c r="CG374" s="68"/>
      <c r="CH374" s="51"/>
      <c r="CI374" s="51"/>
      <c r="CJ374" s="65"/>
      <c r="CK374" s="51"/>
      <c r="CL374" s="51"/>
      <c r="CM374" s="65"/>
      <c r="CN374" s="51"/>
      <c r="CO374" s="68"/>
      <c r="CP374" s="51"/>
      <c r="CQ374" s="65"/>
      <c r="CR374" s="68"/>
      <c r="CS374" s="51"/>
      <c r="CT374" s="51"/>
      <c r="CU374" s="51"/>
      <c r="CV374" s="51"/>
      <c r="CW374" s="51"/>
      <c r="CX374" s="51"/>
      <c r="CY374" s="51"/>
      <c r="CZ374" s="65"/>
      <c r="DA374" s="51"/>
      <c r="DB374" s="51"/>
      <c r="DC374" s="51"/>
      <c r="DD374" s="51"/>
      <c r="DE374" s="51"/>
      <c r="DF374" s="51"/>
      <c r="DG374" s="51"/>
      <c r="DH374" s="51"/>
      <c r="DI374" s="51"/>
      <c r="DJ374" s="65"/>
      <c r="DK374" s="65"/>
      <c r="DL374" s="65"/>
      <c r="DM374" s="65"/>
      <c r="DN374" s="64"/>
      <c r="DO374" s="68"/>
      <c r="DP374" s="68"/>
      <c r="DQ374" s="51"/>
      <c r="DR374" s="51"/>
      <c r="DS374" s="68"/>
      <c r="DT374" s="65"/>
      <c r="DU374" s="65"/>
      <c r="DV374" s="51"/>
      <c r="DW374" s="51"/>
      <c r="DX374" s="68"/>
      <c r="DY374" s="51"/>
      <c r="DZ374" s="51"/>
      <c r="EA374" s="51">
        <v>1</v>
      </c>
      <c r="EB374" s="51"/>
      <c r="EC374" s="51"/>
      <c r="ED374" s="68"/>
      <c r="EE374" s="69"/>
      <c r="EF374" s="51"/>
      <c r="EG374" s="68"/>
      <c r="EH374" s="51"/>
      <c r="EI374" s="68"/>
      <c r="EJ374" s="64">
        <v>1</v>
      </c>
      <c r="EK374" s="68"/>
      <c r="EL374" s="68"/>
      <c r="EM374" s="64"/>
      <c r="EN374" s="51">
        <v>1</v>
      </c>
      <c r="EP374" s="51"/>
      <c r="EQ374" s="51"/>
      <c r="ER374" s="65"/>
      <c r="ES374" s="65"/>
      <c r="ET374" s="51"/>
      <c r="EU374" s="68"/>
      <c r="EV374" s="68"/>
      <c r="EW374" s="51"/>
      <c r="EX374" s="51"/>
      <c r="EY374" s="88">
        <f t="shared" si="23"/>
        <v>30</v>
      </c>
      <c r="FA374"/>
    </row>
    <row r="375" spans="1:157" s="49" customFormat="1" x14ac:dyDescent="0.2">
      <c r="A375" s="66" t="s">
        <v>1195</v>
      </c>
      <c r="B375" s="83" t="s">
        <v>1074</v>
      </c>
      <c r="C375" s="67">
        <v>29</v>
      </c>
      <c r="D375" s="51"/>
      <c r="E375" s="51"/>
      <c r="F375" s="68"/>
      <c r="G375" s="64"/>
      <c r="H375" s="51"/>
      <c r="I375" s="51"/>
      <c r="J375" s="51"/>
      <c r="K375" s="51"/>
      <c r="L375" s="68"/>
      <c r="M375" s="51"/>
      <c r="N375" s="51"/>
      <c r="O375" s="51"/>
      <c r="P375" s="68"/>
      <c r="Q375" s="51"/>
      <c r="R375" s="51"/>
      <c r="S375" s="68"/>
      <c r="T375" s="68"/>
      <c r="U375" s="65"/>
      <c r="V375" s="51"/>
      <c r="W375" s="51"/>
      <c r="X375" s="68"/>
      <c r="Y375" s="51"/>
      <c r="Z375" s="51"/>
      <c r="AA375" s="51"/>
      <c r="AB375" s="69"/>
      <c r="AC375" s="64"/>
      <c r="AD375" s="51"/>
      <c r="AE375" s="51"/>
      <c r="AF375" s="51"/>
      <c r="AG375" s="51"/>
      <c r="AH375" s="68"/>
      <c r="AI375" s="68"/>
      <c r="AJ375" s="68"/>
      <c r="AK375" s="51"/>
      <c r="AL375" s="51"/>
      <c r="AM375" s="51"/>
      <c r="AN375" s="68"/>
      <c r="AO375" s="51"/>
      <c r="AP375" s="51"/>
      <c r="AQ375" s="51"/>
      <c r="AR375" s="68"/>
      <c r="AS375" s="68"/>
      <c r="AT375" s="68"/>
      <c r="AU375" s="68"/>
      <c r="AV375" s="68"/>
      <c r="AW375" s="64"/>
      <c r="AX375" s="48">
        <v>27</v>
      </c>
      <c r="AY375" s="51"/>
      <c r="AZ375" s="51"/>
      <c r="BA375" s="68"/>
      <c r="BB375" s="51"/>
      <c r="BC375" s="68"/>
      <c r="BD375" s="68"/>
      <c r="BE375" s="64"/>
      <c r="BF375" s="68"/>
      <c r="BG375" s="51"/>
      <c r="BH375" s="51"/>
      <c r="BI375" s="51"/>
      <c r="BJ375" s="68"/>
      <c r="BK375" s="65"/>
      <c r="BL375" s="51"/>
      <c r="BM375" s="51"/>
      <c r="BN375" s="51"/>
      <c r="BO375" s="51"/>
      <c r="BP375" s="51"/>
      <c r="BQ375" s="51"/>
      <c r="BR375" s="69"/>
      <c r="BS375" s="51"/>
      <c r="BT375" s="51"/>
      <c r="BU375" s="51"/>
      <c r="BV375" s="68"/>
      <c r="BW375" s="51"/>
      <c r="BX375" s="68"/>
      <c r="BY375" s="51"/>
      <c r="BZ375" s="51"/>
      <c r="CA375" s="68"/>
      <c r="CB375" s="68"/>
      <c r="CC375" s="68"/>
      <c r="CD375" s="68"/>
      <c r="CE375" s="68"/>
      <c r="CF375" s="68"/>
      <c r="CG375" s="68"/>
      <c r="CH375" s="51"/>
      <c r="CI375" s="51"/>
      <c r="CJ375" s="65"/>
      <c r="CK375" s="51"/>
      <c r="CL375" s="51"/>
      <c r="CM375" s="65"/>
      <c r="CN375" s="51"/>
      <c r="CO375" s="68"/>
      <c r="CP375" s="51"/>
      <c r="CQ375" s="65"/>
      <c r="CR375" s="68"/>
      <c r="CS375" s="51"/>
      <c r="CT375" s="51"/>
      <c r="CU375" s="51"/>
      <c r="CV375" s="51"/>
      <c r="CW375" s="51"/>
      <c r="CX375" s="51"/>
      <c r="CY375" s="51"/>
      <c r="CZ375" s="65"/>
      <c r="DA375" s="51"/>
      <c r="DB375" s="51"/>
      <c r="DC375" s="51"/>
      <c r="DD375" s="51"/>
      <c r="DE375" s="51"/>
      <c r="DF375" s="51"/>
      <c r="DG375" s="51"/>
      <c r="DH375" s="51"/>
      <c r="DI375" s="51"/>
      <c r="DJ375" s="65"/>
      <c r="DK375" s="65"/>
      <c r="DL375" s="65"/>
      <c r="DM375" s="65"/>
      <c r="DN375" s="64"/>
      <c r="DO375" s="68"/>
      <c r="DP375" s="68"/>
      <c r="DQ375" s="51"/>
      <c r="DR375" s="51"/>
      <c r="DS375" s="68"/>
      <c r="DT375" s="65"/>
      <c r="DU375" s="65"/>
      <c r="DV375" s="51"/>
      <c r="DW375" s="51"/>
      <c r="DX375" s="68"/>
      <c r="DY375" s="51"/>
      <c r="DZ375" s="51"/>
      <c r="EA375" s="51"/>
      <c r="EB375" s="51"/>
      <c r="EC375" s="51"/>
      <c r="ED375" s="68"/>
      <c r="EE375" s="69"/>
      <c r="EF375" s="51"/>
      <c r="EG375" s="68"/>
      <c r="EH375" s="51"/>
      <c r="EI375" s="68"/>
      <c r="EJ375" s="64">
        <v>1</v>
      </c>
      <c r="EK375" s="68"/>
      <c r="EL375" s="68"/>
      <c r="EM375" s="64"/>
      <c r="EN375" s="48">
        <v>1</v>
      </c>
      <c r="EP375" s="51"/>
      <c r="EQ375" s="51"/>
      <c r="ER375" s="65"/>
      <c r="ES375" s="65"/>
      <c r="ET375" s="51"/>
      <c r="EU375" s="68"/>
      <c r="EV375" s="68"/>
      <c r="EW375" s="51"/>
      <c r="EX375" s="51"/>
      <c r="EY375" s="88">
        <f t="shared" ref="EY375:EY389" si="24">SUM(K375:EX375)</f>
        <v>29</v>
      </c>
      <c r="FA375"/>
    </row>
    <row r="376" spans="1:157" x14ac:dyDescent="0.2">
      <c r="A376" s="13" t="s">
        <v>803</v>
      </c>
      <c r="B376" t="s">
        <v>255</v>
      </c>
      <c r="C376" s="7">
        <v>30</v>
      </c>
      <c r="F376" s="14"/>
      <c r="J376" s="16"/>
      <c r="K376">
        <v>1</v>
      </c>
      <c r="L376" s="14"/>
      <c r="M376" s="12"/>
      <c r="N376" s="12"/>
      <c r="O376" s="12"/>
      <c r="P376" s="14"/>
      <c r="Q376" s="12"/>
      <c r="R376" s="12"/>
      <c r="S376" s="14"/>
      <c r="T376" s="14"/>
      <c r="V376" s="12"/>
      <c r="W376" s="12"/>
      <c r="X376" s="14"/>
      <c r="Y376" s="12"/>
      <c r="Z376" s="12"/>
      <c r="AA376" s="12"/>
      <c r="AB376" s="15"/>
      <c r="AD376" s="12"/>
      <c r="AE376" s="12"/>
      <c r="AF376" s="12"/>
      <c r="AG376" s="12"/>
      <c r="AH376" s="14"/>
      <c r="AI376" s="14"/>
      <c r="AJ376" s="14"/>
      <c r="AK376" s="12"/>
      <c r="AL376" s="12"/>
      <c r="AN376" s="14"/>
      <c r="AO376" s="12"/>
      <c r="AP376" s="12"/>
      <c r="AQ376" s="12"/>
      <c r="AR376" s="14"/>
      <c r="AS376" s="14"/>
      <c r="AT376" s="14"/>
      <c r="AU376" s="14"/>
      <c r="AV376" s="14"/>
      <c r="AW376" s="64"/>
      <c r="AX376" s="51">
        <v>27</v>
      </c>
      <c r="AY376" s="12"/>
      <c r="AZ376" s="12"/>
      <c r="BA376" s="14"/>
      <c r="BB376" s="12"/>
      <c r="BC376" s="14"/>
      <c r="BD376" s="14"/>
      <c r="BF376" s="14"/>
      <c r="BH376" s="12"/>
      <c r="BI376" s="12"/>
      <c r="BJ376" s="14"/>
      <c r="BL376" s="18"/>
      <c r="BM376" s="12"/>
      <c r="BN376" s="12"/>
      <c r="BO376" s="12"/>
      <c r="BP376" s="12"/>
      <c r="BQ376" s="12"/>
      <c r="BR376" s="15"/>
      <c r="BS376" s="12"/>
      <c r="BT376" s="12"/>
      <c r="BU376" s="12"/>
      <c r="BV376" s="14"/>
      <c r="BW376" s="12"/>
      <c r="BX376" s="14"/>
      <c r="BY376" s="12"/>
      <c r="BZ376" s="12"/>
      <c r="CA376" s="14"/>
      <c r="CB376" s="14"/>
      <c r="CC376" s="14"/>
      <c r="CD376" s="14"/>
      <c r="CE376" s="14"/>
      <c r="CF376" s="14"/>
      <c r="CG376" s="14"/>
      <c r="CH376" s="12"/>
      <c r="CI376" s="12"/>
      <c r="CK376" s="12"/>
      <c r="CL376" s="12"/>
      <c r="CN376" s="12"/>
      <c r="CO376" s="14"/>
      <c r="CP376" s="12"/>
      <c r="CS376" s="12"/>
      <c r="CT376" s="12"/>
      <c r="CU376" s="12"/>
      <c r="CV376" s="12"/>
      <c r="CW376" s="12"/>
      <c r="CX376" s="12"/>
      <c r="CY376" s="12"/>
      <c r="DA376" s="16"/>
      <c r="DB376" s="12"/>
      <c r="DC376" s="12"/>
      <c r="DD376" s="12"/>
      <c r="DE376" s="12"/>
      <c r="DF376" s="12"/>
      <c r="DG376" s="12"/>
      <c r="DH376" s="12"/>
      <c r="DI376" s="12"/>
      <c r="DO376" s="14"/>
      <c r="DP376" s="14"/>
      <c r="DQ376" s="12"/>
      <c r="DR376" s="12"/>
      <c r="DS376" s="14"/>
      <c r="DV376" s="12"/>
      <c r="DW376" s="12"/>
      <c r="DX376" s="14"/>
      <c r="DY376" s="12"/>
      <c r="DZ376" s="12"/>
      <c r="EA376" s="12"/>
      <c r="EB376" s="12"/>
      <c r="EC376" s="12"/>
      <c r="ED376" s="14"/>
      <c r="EE376" s="15"/>
      <c r="EF376" s="12"/>
      <c r="EG376" s="14"/>
      <c r="EH376" s="12"/>
      <c r="EI376" s="14"/>
      <c r="EJ376" s="43">
        <v>1</v>
      </c>
      <c r="EK376" s="14"/>
      <c r="EL376" s="14"/>
      <c r="EM376" s="64"/>
      <c r="EN376" s="51">
        <v>1</v>
      </c>
      <c r="EP376" s="12"/>
      <c r="EQ376" s="12"/>
      <c r="ET376" s="12"/>
      <c r="EU376" s="14"/>
      <c r="EV376" s="14"/>
      <c r="EW376" s="12"/>
      <c r="EX376" s="12"/>
      <c r="EY376" s="88">
        <f t="shared" si="24"/>
        <v>30</v>
      </c>
    </row>
    <row r="377" spans="1:157" x14ac:dyDescent="0.2">
      <c r="A377" s="19" t="s">
        <v>256</v>
      </c>
      <c r="B377" s="12" t="s">
        <v>601</v>
      </c>
      <c r="C377" s="7">
        <v>35</v>
      </c>
      <c r="D377" s="12" t="s">
        <v>410</v>
      </c>
      <c r="E377" s="12" t="s">
        <v>410</v>
      </c>
      <c r="F377" s="14"/>
      <c r="H377" s="12"/>
      <c r="I377" s="12"/>
      <c r="J377" s="12"/>
      <c r="K377" s="12"/>
      <c r="L377" s="14"/>
      <c r="M377" s="12"/>
      <c r="N377" s="12"/>
      <c r="O377" s="12"/>
      <c r="P377" s="14"/>
      <c r="Q377" s="12"/>
      <c r="R377" s="12"/>
      <c r="S377" s="14"/>
      <c r="T377" s="14"/>
      <c r="V377" s="12">
        <v>1</v>
      </c>
      <c r="W377" s="12"/>
      <c r="X377" s="14"/>
      <c r="Y377" s="12"/>
      <c r="Z377" s="12"/>
      <c r="AA377" s="12"/>
      <c r="AB377" s="15"/>
      <c r="AD377" s="12"/>
      <c r="AE377" s="12"/>
      <c r="AF377" s="12">
        <v>1</v>
      </c>
      <c r="AG377" s="12"/>
      <c r="AH377" s="14"/>
      <c r="AI377" s="14"/>
      <c r="AJ377" s="14"/>
      <c r="AK377" s="12"/>
      <c r="AL377" s="12"/>
      <c r="AN377" s="14"/>
      <c r="AO377" s="12"/>
      <c r="AP377" s="12"/>
      <c r="AQ377" s="12"/>
      <c r="AR377" s="14"/>
      <c r="AS377" s="14"/>
      <c r="AT377" s="14"/>
      <c r="AU377" s="14"/>
      <c r="AV377" s="14"/>
      <c r="AW377" s="64">
        <v>27</v>
      </c>
      <c r="AX377" s="51"/>
      <c r="AY377" s="12"/>
      <c r="AZ377" s="12"/>
      <c r="BA377" s="14"/>
      <c r="BB377" s="12"/>
      <c r="BC377" s="14"/>
      <c r="BD377" s="14"/>
      <c r="BF377" s="14"/>
      <c r="BH377" s="12"/>
      <c r="BI377" s="12"/>
      <c r="BJ377" s="14"/>
      <c r="BL377" s="12"/>
      <c r="BM377" s="12">
        <v>1</v>
      </c>
      <c r="BN377" s="12"/>
      <c r="BO377" s="12"/>
      <c r="BP377" s="12"/>
      <c r="BQ377" s="12"/>
      <c r="BR377" s="15"/>
      <c r="BS377" s="12"/>
      <c r="BT377" s="12"/>
      <c r="BU377" s="12"/>
      <c r="BV377" s="14"/>
      <c r="BW377" s="12"/>
      <c r="BX377" s="14"/>
      <c r="BY377" s="12"/>
      <c r="BZ377" s="12"/>
      <c r="CA377" s="14"/>
      <c r="CB377" s="14"/>
      <c r="CC377" s="14"/>
      <c r="CD377" s="14"/>
      <c r="CE377" s="14"/>
      <c r="CF377" s="14"/>
      <c r="CG377" s="14"/>
      <c r="CH377" s="12"/>
      <c r="CI377" s="12"/>
      <c r="CK377" s="12"/>
      <c r="CL377" s="12"/>
      <c r="CN377" s="12"/>
      <c r="CO377" s="14"/>
      <c r="CP377" s="12"/>
      <c r="CS377" s="12"/>
      <c r="CT377" s="12"/>
      <c r="CU377" s="12"/>
      <c r="CV377" s="12">
        <v>1</v>
      </c>
      <c r="CW377" s="12"/>
      <c r="CX377" s="12"/>
      <c r="CY377" s="12"/>
      <c r="DA377" s="12"/>
      <c r="DB377" s="12"/>
      <c r="DC377" s="12"/>
      <c r="DD377" s="12"/>
      <c r="DE377" s="12"/>
      <c r="DF377" s="12"/>
      <c r="DG377" s="12"/>
      <c r="DH377" s="12"/>
      <c r="DI377" s="12"/>
      <c r="DO377" s="14"/>
      <c r="DP377" s="14"/>
      <c r="DQ377" s="12">
        <v>1</v>
      </c>
      <c r="DR377" s="12"/>
      <c r="DS377" s="14"/>
      <c r="DV377" s="12"/>
      <c r="DW377" s="12"/>
      <c r="DX377" s="14"/>
      <c r="DY377" s="12"/>
      <c r="DZ377" s="12"/>
      <c r="EA377" s="37">
        <v>1</v>
      </c>
      <c r="EB377" s="12"/>
      <c r="EC377" s="12"/>
      <c r="ED377" s="14"/>
      <c r="EE377" s="15"/>
      <c r="EF377" s="12"/>
      <c r="EG377" s="14"/>
      <c r="EH377" s="12"/>
      <c r="EI377" s="14"/>
      <c r="EJ377" s="43">
        <v>1</v>
      </c>
      <c r="EK377" s="14"/>
      <c r="EL377" s="14"/>
      <c r="EM377" s="64">
        <v>1</v>
      </c>
      <c r="EN377" s="51"/>
      <c r="EP377" s="12"/>
      <c r="EQ377" s="12"/>
      <c r="ET377" s="12"/>
      <c r="EU377" s="14"/>
      <c r="EV377" s="14"/>
      <c r="EW377" s="12"/>
      <c r="EX377" s="12"/>
      <c r="EY377" s="88">
        <f t="shared" si="24"/>
        <v>35</v>
      </c>
    </row>
    <row r="378" spans="1:157" x14ac:dyDescent="0.2">
      <c r="A378" s="13" t="s">
        <v>325</v>
      </c>
      <c r="B378" s="51" t="s">
        <v>326</v>
      </c>
      <c r="C378" s="7">
        <v>29</v>
      </c>
      <c r="F378" s="14"/>
      <c r="J378" s="16"/>
      <c r="L378" s="14"/>
      <c r="M378" s="12"/>
      <c r="N378" s="12"/>
      <c r="O378" s="12"/>
      <c r="P378" s="14"/>
      <c r="Q378" s="12"/>
      <c r="R378" s="12"/>
      <c r="S378" s="14"/>
      <c r="T378" s="14"/>
      <c r="V378" s="12"/>
      <c r="W378" s="12"/>
      <c r="X378" s="14"/>
      <c r="Y378" s="12"/>
      <c r="Z378" s="12"/>
      <c r="AA378" s="12"/>
      <c r="AB378" s="15"/>
      <c r="AD378" s="12"/>
      <c r="AE378" s="12"/>
      <c r="AF378" s="12"/>
      <c r="AG378" s="12"/>
      <c r="AH378" s="14"/>
      <c r="AI378" s="14"/>
      <c r="AJ378" s="14"/>
      <c r="AK378" s="12"/>
      <c r="AL378" s="12"/>
      <c r="AN378" s="14"/>
      <c r="AO378" s="12"/>
      <c r="AP378" s="12"/>
      <c r="AQ378" s="12"/>
      <c r="AR378" s="14"/>
      <c r="AS378" s="14"/>
      <c r="AT378" s="14"/>
      <c r="AU378" s="14"/>
      <c r="AV378" s="14"/>
      <c r="AW378" s="64"/>
      <c r="AX378" s="48">
        <v>27</v>
      </c>
      <c r="AY378" s="12"/>
      <c r="AZ378" s="12"/>
      <c r="BA378" s="14"/>
      <c r="BB378" s="12"/>
      <c r="BC378" s="14"/>
      <c r="BD378" s="14"/>
      <c r="BF378" s="14"/>
      <c r="BH378" s="12"/>
      <c r="BI378" s="12"/>
      <c r="BJ378" s="14"/>
      <c r="BL378" s="18"/>
      <c r="BM378" s="12"/>
      <c r="BN378" s="12"/>
      <c r="BO378" s="12"/>
      <c r="BP378" s="12"/>
      <c r="BQ378" s="12"/>
      <c r="BR378" s="15"/>
      <c r="BS378" s="12"/>
      <c r="BT378" s="12"/>
      <c r="BU378" s="12"/>
      <c r="BV378" s="14"/>
      <c r="BW378" s="12"/>
      <c r="BX378" s="14"/>
      <c r="BY378" s="12"/>
      <c r="BZ378" s="12"/>
      <c r="CA378" s="14"/>
      <c r="CB378" s="14"/>
      <c r="CC378" s="14"/>
      <c r="CD378" s="14"/>
      <c r="CE378" s="14"/>
      <c r="CF378" s="14"/>
      <c r="CG378" s="14"/>
      <c r="CH378" s="12"/>
      <c r="CI378" s="12"/>
      <c r="CK378" s="12"/>
      <c r="CL378" s="12"/>
      <c r="CN378" s="12"/>
      <c r="CO378" s="14"/>
      <c r="CP378" s="12"/>
      <c r="CS378" s="12"/>
      <c r="CT378" s="12"/>
      <c r="CU378" s="12"/>
      <c r="CV378" s="12"/>
      <c r="CW378" s="12"/>
      <c r="CX378" s="12"/>
      <c r="CY378" s="12"/>
      <c r="DA378" s="16"/>
      <c r="DB378" s="12"/>
      <c r="DC378" s="12"/>
      <c r="DD378" s="12"/>
      <c r="DE378" s="12"/>
      <c r="DF378" s="12"/>
      <c r="DG378" s="12"/>
      <c r="DH378" s="12"/>
      <c r="DI378" s="12">
        <v>1</v>
      </c>
      <c r="DO378" s="14"/>
      <c r="DP378" s="14"/>
      <c r="DQ378" s="12"/>
      <c r="DR378" s="12"/>
      <c r="DS378" s="14"/>
      <c r="DV378" s="12"/>
      <c r="DW378" s="12"/>
      <c r="DX378" s="14"/>
      <c r="DY378" s="12"/>
      <c r="DZ378" s="12"/>
      <c r="EA378" s="12"/>
      <c r="EB378" s="12"/>
      <c r="EC378" s="12"/>
      <c r="ED378" s="14"/>
      <c r="EE378" s="15"/>
      <c r="EF378" s="12"/>
      <c r="EG378" s="14"/>
      <c r="EH378" s="12"/>
      <c r="EI378" s="14"/>
      <c r="EJ378" s="14"/>
      <c r="EK378" s="14"/>
      <c r="EL378" s="14"/>
      <c r="EM378" s="64"/>
      <c r="EN378" s="48">
        <v>1</v>
      </c>
      <c r="EP378" s="12"/>
      <c r="EQ378" s="12"/>
      <c r="ET378" s="12"/>
      <c r="EU378" s="14"/>
      <c r="EV378" s="14"/>
      <c r="EW378" s="12"/>
      <c r="EX378" s="12"/>
      <c r="EY378" s="88">
        <f t="shared" si="24"/>
        <v>29</v>
      </c>
    </row>
    <row r="379" spans="1:157" x14ac:dyDescent="0.2">
      <c r="A379" s="13" t="s">
        <v>868</v>
      </c>
      <c r="B379" s="48" t="s">
        <v>867</v>
      </c>
      <c r="C379" s="7">
        <v>29</v>
      </c>
      <c r="F379" s="14"/>
      <c r="J379" s="16"/>
      <c r="L379" s="14"/>
      <c r="M379" s="12"/>
      <c r="N379" s="12"/>
      <c r="O379" s="12"/>
      <c r="P379" s="14"/>
      <c r="Q379" s="12"/>
      <c r="R379" s="12"/>
      <c r="S379" s="14"/>
      <c r="T379" s="14"/>
      <c r="V379" s="12"/>
      <c r="W379" s="12"/>
      <c r="X379" s="14"/>
      <c r="Y379" s="12"/>
      <c r="Z379" s="12"/>
      <c r="AA379" s="12"/>
      <c r="AB379" s="15"/>
      <c r="AD379" s="12"/>
      <c r="AE379" s="12"/>
      <c r="AF379" s="12"/>
      <c r="AG379" s="12"/>
      <c r="AH379" s="14"/>
      <c r="AI379" s="14"/>
      <c r="AJ379" s="14"/>
      <c r="AK379" s="12"/>
      <c r="AL379" s="12"/>
      <c r="AN379" s="14"/>
      <c r="AO379" s="12"/>
      <c r="AP379" s="12"/>
      <c r="AQ379" s="12"/>
      <c r="AR379" s="14"/>
      <c r="AS379" s="14"/>
      <c r="AT379" s="14"/>
      <c r="AU379" s="14"/>
      <c r="AV379" s="14"/>
      <c r="AW379" s="64">
        <v>27</v>
      </c>
      <c r="AX379" s="51"/>
      <c r="AY379" s="12"/>
      <c r="AZ379" s="12"/>
      <c r="BA379" s="14"/>
      <c r="BB379" s="12"/>
      <c r="BC379" s="14"/>
      <c r="BD379" s="14"/>
      <c r="BF379" s="14"/>
      <c r="BH379" s="12"/>
      <c r="BI379" s="12"/>
      <c r="BJ379" s="14"/>
      <c r="BL379" s="18"/>
      <c r="BM379" s="12"/>
      <c r="BN379" s="12"/>
      <c r="BO379" s="12"/>
      <c r="BP379" s="12"/>
      <c r="BQ379" s="12"/>
      <c r="BR379" s="15"/>
      <c r="BS379" s="12"/>
      <c r="BT379" s="12"/>
      <c r="BU379" s="12"/>
      <c r="BV379" s="14"/>
      <c r="BW379" s="12"/>
      <c r="BX379" s="14"/>
      <c r="BY379" s="12"/>
      <c r="BZ379" s="12"/>
      <c r="CA379" s="14"/>
      <c r="CB379" s="14"/>
      <c r="CC379" s="14"/>
      <c r="CD379" s="14"/>
      <c r="CE379" s="14"/>
      <c r="CF379" s="14"/>
      <c r="CG379" s="14"/>
      <c r="CH379" s="12"/>
      <c r="CI379" s="12"/>
      <c r="CK379" s="12"/>
      <c r="CL379" s="12"/>
      <c r="CN379" s="12"/>
      <c r="CO379" s="14"/>
      <c r="CP379" s="12"/>
      <c r="CS379" s="12"/>
      <c r="CT379" s="12"/>
      <c r="CU379" s="12"/>
      <c r="CV379" s="12"/>
      <c r="CW379" s="12"/>
      <c r="CX379" s="12"/>
      <c r="CY379" s="12"/>
      <c r="DA379" s="16"/>
      <c r="DB379" s="12"/>
      <c r="DC379" s="12"/>
      <c r="DD379" s="12"/>
      <c r="DE379" s="12"/>
      <c r="DF379" s="12"/>
      <c r="DG379" s="12"/>
      <c r="DH379" s="12"/>
      <c r="DI379" s="12"/>
      <c r="DO379" s="14"/>
      <c r="DP379" s="14"/>
      <c r="DQ379" s="12"/>
      <c r="DR379" s="12"/>
      <c r="DS379" s="14"/>
      <c r="DV379" s="12"/>
      <c r="DW379" s="12"/>
      <c r="DX379" s="14"/>
      <c r="DY379" s="12"/>
      <c r="DZ379" s="12"/>
      <c r="EA379" s="12"/>
      <c r="EB379" s="12"/>
      <c r="EC379" s="12"/>
      <c r="ED379" s="14"/>
      <c r="EE379" s="15"/>
      <c r="EF379" s="12"/>
      <c r="EG379" s="14"/>
      <c r="EH379" s="12"/>
      <c r="EI379" s="14"/>
      <c r="EJ379" s="43">
        <v>1</v>
      </c>
      <c r="EK379" s="14"/>
      <c r="EL379" s="14"/>
      <c r="EM379" s="64">
        <v>1</v>
      </c>
      <c r="EN379" s="51"/>
      <c r="EP379" s="12"/>
      <c r="EQ379" s="12"/>
      <c r="ET379" s="12"/>
      <c r="EU379" s="14"/>
      <c r="EV379" s="14"/>
      <c r="EW379" s="12"/>
      <c r="EX379" s="12"/>
      <c r="EY379" s="88">
        <f t="shared" si="24"/>
        <v>29</v>
      </c>
    </row>
    <row r="380" spans="1:157" x14ac:dyDescent="0.2">
      <c r="A380" s="13" t="s">
        <v>893</v>
      </c>
      <c r="B380" s="48" t="s">
        <v>892</v>
      </c>
      <c r="C380" s="7">
        <v>29</v>
      </c>
      <c r="D380" s="37" t="s">
        <v>260</v>
      </c>
      <c r="F380" s="14"/>
      <c r="J380" s="16"/>
      <c r="L380" s="14"/>
      <c r="M380" s="12"/>
      <c r="N380" s="12"/>
      <c r="O380" s="12"/>
      <c r="P380" s="14"/>
      <c r="Q380" s="12"/>
      <c r="R380" s="12"/>
      <c r="S380" s="14"/>
      <c r="T380" s="14"/>
      <c r="V380" s="12">
        <v>1</v>
      </c>
      <c r="W380" s="12"/>
      <c r="X380" s="14"/>
      <c r="Y380" s="12"/>
      <c r="Z380" s="12"/>
      <c r="AA380" s="12"/>
      <c r="AB380" s="15"/>
      <c r="AD380" s="12"/>
      <c r="AE380" s="12"/>
      <c r="AF380" s="12"/>
      <c r="AG380" s="12"/>
      <c r="AH380" s="14"/>
      <c r="AI380" s="14"/>
      <c r="AJ380" s="14"/>
      <c r="AK380" s="12"/>
      <c r="AL380" s="12"/>
      <c r="AN380" s="14"/>
      <c r="AO380" s="12"/>
      <c r="AP380" s="12"/>
      <c r="AQ380" s="12"/>
      <c r="AR380" s="14"/>
      <c r="AS380" s="14"/>
      <c r="AT380" s="14"/>
      <c r="AU380" s="14"/>
      <c r="AV380" s="14"/>
      <c r="AW380" s="64"/>
      <c r="AX380" s="51">
        <v>27</v>
      </c>
      <c r="AY380" s="12"/>
      <c r="AZ380" s="12"/>
      <c r="BA380" s="14"/>
      <c r="BB380" s="12"/>
      <c r="BC380" s="14"/>
      <c r="BD380" s="14"/>
      <c r="BF380" s="14"/>
      <c r="BH380" s="12"/>
      <c r="BI380" s="12"/>
      <c r="BJ380" s="14"/>
      <c r="BL380" s="18"/>
      <c r="BM380" s="12"/>
      <c r="BN380" s="12"/>
      <c r="BO380" s="12"/>
      <c r="BP380" s="12"/>
      <c r="BQ380" s="12"/>
      <c r="BR380" s="15"/>
      <c r="BS380" s="12"/>
      <c r="BT380" s="12"/>
      <c r="BU380" s="12"/>
      <c r="BV380" s="14"/>
      <c r="BW380" s="12"/>
      <c r="BX380" s="14"/>
      <c r="BY380" s="12"/>
      <c r="BZ380" s="12"/>
      <c r="CA380" s="14"/>
      <c r="CB380" s="14"/>
      <c r="CC380" s="14"/>
      <c r="CD380" s="14"/>
      <c r="CE380" s="14"/>
      <c r="CF380" s="14"/>
      <c r="CG380" s="14"/>
      <c r="CH380" s="12"/>
      <c r="CI380" s="12"/>
      <c r="CK380" s="12"/>
      <c r="CL380" s="12"/>
      <c r="CN380" s="12"/>
      <c r="CO380" s="14"/>
      <c r="CP380" s="12"/>
      <c r="CS380" s="12"/>
      <c r="CT380" s="12"/>
      <c r="CU380" s="12"/>
      <c r="CV380" s="12"/>
      <c r="CW380" s="12"/>
      <c r="CX380" s="12"/>
      <c r="CY380" s="12"/>
      <c r="DA380" s="16"/>
      <c r="DB380" s="12"/>
      <c r="DC380" s="12"/>
      <c r="DD380" s="12"/>
      <c r="DE380" s="12"/>
      <c r="DF380" s="12"/>
      <c r="DG380" s="12"/>
      <c r="DH380" s="12"/>
      <c r="DI380" s="12"/>
      <c r="DO380" s="14"/>
      <c r="DP380" s="14"/>
      <c r="DQ380" s="12"/>
      <c r="DR380" s="12"/>
      <c r="DS380" s="14"/>
      <c r="DV380" s="12"/>
      <c r="DW380" s="12"/>
      <c r="DX380" s="14"/>
      <c r="DY380" s="12"/>
      <c r="DZ380" s="12"/>
      <c r="EA380" s="12"/>
      <c r="EB380" s="12"/>
      <c r="EC380" s="12"/>
      <c r="ED380" s="14"/>
      <c r="EE380" s="15"/>
      <c r="EF380" s="12"/>
      <c r="EG380" s="14"/>
      <c r="EH380" s="12"/>
      <c r="EI380" s="14"/>
      <c r="EJ380" s="14"/>
      <c r="EK380" s="14"/>
      <c r="EL380" s="14"/>
      <c r="EM380" s="64"/>
      <c r="EN380" s="51">
        <v>1</v>
      </c>
      <c r="EP380" s="12"/>
      <c r="EQ380" s="12"/>
      <c r="ET380" s="12"/>
      <c r="EU380" s="14"/>
      <c r="EV380" s="14"/>
      <c r="EW380" s="12"/>
      <c r="EX380" s="12"/>
      <c r="EY380" s="88">
        <f t="shared" si="24"/>
        <v>29</v>
      </c>
    </row>
    <row r="381" spans="1:157" x14ac:dyDescent="0.2">
      <c r="A381" s="19" t="s">
        <v>327</v>
      </c>
      <c r="B381" s="51" t="s">
        <v>328</v>
      </c>
      <c r="C381" s="7">
        <v>31</v>
      </c>
      <c r="D381" s="12"/>
      <c r="E381" s="12"/>
      <c r="F381" s="14"/>
      <c r="H381" s="12"/>
      <c r="I381" s="12"/>
      <c r="J381" s="12"/>
      <c r="K381" s="12"/>
      <c r="L381" s="14"/>
      <c r="M381" s="12"/>
      <c r="N381" s="12"/>
      <c r="O381" s="12"/>
      <c r="P381" s="14"/>
      <c r="Q381" s="12"/>
      <c r="R381" s="12"/>
      <c r="S381" s="14"/>
      <c r="T381" s="14"/>
      <c r="V381" s="12">
        <v>1</v>
      </c>
      <c r="W381" s="12"/>
      <c r="X381" s="14"/>
      <c r="Y381" s="12"/>
      <c r="Z381" s="12"/>
      <c r="AA381" s="12"/>
      <c r="AB381" s="15"/>
      <c r="AD381" s="12"/>
      <c r="AE381" s="12"/>
      <c r="AF381" s="12"/>
      <c r="AG381" s="12">
        <v>1</v>
      </c>
      <c r="AH381" s="14"/>
      <c r="AI381" s="14"/>
      <c r="AJ381" s="14"/>
      <c r="AK381" s="12"/>
      <c r="AL381" s="12"/>
      <c r="AN381" s="14"/>
      <c r="AO381" s="12"/>
      <c r="AP381" s="12"/>
      <c r="AQ381" s="12"/>
      <c r="AR381" s="14"/>
      <c r="AS381" s="14"/>
      <c r="AT381" s="14"/>
      <c r="AU381" s="14"/>
      <c r="AV381" s="14"/>
      <c r="AW381" s="64">
        <v>27</v>
      </c>
      <c r="AX381" s="51"/>
      <c r="AY381" s="12"/>
      <c r="AZ381" s="12"/>
      <c r="BA381" s="14"/>
      <c r="BB381" s="12"/>
      <c r="BC381" s="14"/>
      <c r="BD381" s="14"/>
      <c r="BF381" s="14"/>
      <c r="BH381" s="12"/>
      <c r="BI381" s="12"/>
      <c r="BJ381" s="14"/>
      <c r="BL381" s="12"/>
      <c r="BM381" s="12"/>
      <c r="BN381" s="12"/>
      <c r="BO381" s="12"/>
      <c r="BP381" s="12"/>
      <c r="BQ381" s="12"/>
      <c r="BR381" s="15"/>
      <c r="BS381" s="12"/>
      <c r="BT381" s="12"/>
      <c r="BU381" s="12"/>
      <c r="BV381" s="14"/>
      <c r="BW381" s="12"/>
      <c r="BX381" s="14"/>
      <c r="BY381" s="12"/>
      <c r="BZ381" s="12"/>
      <c r="CA381" s="14"/>
      <c r="CB381" s="14"/>
      <c r="CC381" s="14"/>
      <c r="CD381" s="14"/>
      <c r="CE381" s="14"/>
      <c r="CF381" s="14"/>
      <c r="CG381" s="14"/>
      <c r="CH381" s="12"/>
      <c r="CI381" s="12"/>
      <c r="CK381" s="12"/>
      <c r="CL381" s="12"/>
      <c r="CN381" s="12"/>
      <c r="CO381" s="14"/>
      <c r="CP381" s="12"/>
      <c r="CS381" s="12"/>
      <c r="CT381" s="12"/>
      <c r="CU381" s="12"/>
      <c r="CV381" s="12"/>
      <c r="CW381" s="12"/>
      <c r="CX381" s="12"/>
      <c r="CY381" s="12"/>
      <c r="DA381" s="12"/>
      <c r="DB381" s="12"/>
      <c r="DC381" s="12"/>
      <c r="DD381" s="12"/>
      <c r="DE381" s="12"/>
      <c r="DF381" s="12"/>
      <c r="DG381" s="12"/>
      <c r="DH381" s="12"/>
      <c r="DI381" s="12"/>
      <c r="DO381" s="14"/>
      <c r="DP381" s="14"/>
      <c r="DQ381" s="12"/>
      <c r="DR381" s="12"/>
      <c r="DS381" s="14"/>
      <c r="DV381" s="12"/>
      <c r="DW381" s="12"/>
      <c r="DX381" s="14"/>
      <c r="DY381" s="12"/>
      <c r="DZ381" s="12"/>
      <c r="EA381" s="37">
        <v>1</v>
      </c>
      <c r="EB381" s="12"/>
      <c r="EC381" s="12"/>
      <c r="ED381" s="14"/>
      <c r="EE381" s="15"/>
      <c r="EF381" s="12"/>
      <c r="EG381" s="14"/>
      <c r="EH381" s="12"/>
      <c r="EI381" s="14"/>
      <c r="EJ381" s="14"/>
      <c r="EK381" s="14"/>
      <c r="EL381" s="14"/>
      <c r="EM381" s="64">
        <v>1</v>
      </c>
      <c r="EN381" s="51"/>
      <c r="EP381" s="12"/>
      <c r="EQ381" s="12"/>
      <c r="ET381" s="12"/>
      <c r="EU381" s="14"/>
      <c r="EV381" s="14"/>
      <c r="EW381" s="12"/>
      <c r="EX381" s="12"/>
      <c r="EY381" s="88">
        <f t="shared" si="24"/>
        <v>31</v>
      </c>
    </row>
    <row r="382" spans="1:157" x14ac:dyDescent="0.2">
      <c r="A382" s="19" t="s">
        <v>772</v>
      </c>
      <c r="B382" s="51" t="s">
        <v>773</v>
      </c>
      <c r="C382" s="7">
        <v>29</v>
      </c>
      <c r="D382" s="12" t="s">
        <v>410</v>
      </c>
      <c r="E382" s="12"/>
      <c r="F382" s="14"/>
      <c r="H382" s="12"/>
      <c r="I382" s="12"/>
      <c r="J382" s="12"/>
      <c r="K382" s="12"/>
      <c r="L382" s="14"/>
      <c r="M382" s="12"/>
      <c r="N382" s="12"/>
      <c r="O382" s="12"/>
      <c r="P382" s="14"/>
      <c r="Q382" s="12"/>
      <c r="R382" s="12"/>
      <c r="S382" s="14"/>
      <c r="T382" s="14"/>
      <c r="V382" s="12"/>
      <c r="W382" s="12"/>
      <c r="X382" s="14"/>
      <c r="Y382" s="12"/>
      <c r="Z382" s="12"/>
      <c r="AA382" s="12"/>
      <c r="AB382" s="15"/>
      <c r="AD382" s="12"/>
      <c r="AE382" s="12"/>
      <c r="AF382" s="12"/>
      <c r="AG382" s="12"/>
      <c r="AH382" s="14"/>
      <c r="AI382" s="14"/>
      <c r="AJ382" s="14"/>
      <c r="AK382" s="12"/>
      <c r="AL382" s="12"/>
      <c r="AN382" s="14"/>
      <c r="AO382" s="12"/>
      <c r="AP382" s="12"/>
      <c r="AQ382" s="12"/>
      <c r="AR382" s="14"/>
      <c r="AS382" s="14"/>
      <c r="AT382" s="14"/>
      <c r="AU382" s="14"/>
      <c r="AV382" s="14"/>
      <c r="AW382" s="64"/>
      <c r="AX382" s="51">
        <v>27</v>
      </c>
      <c r="AY382" s="12"/>
      <c r="AZ382" s="12"/>
      <c r="BA382" s="14"/>
      <c r="BB382" s="12"/>
      <c r="BC382" s="14"/>
      <c r="BD382" s="14"/>
      <c r="BF382" s="14"/>
      <c r="BH382" s="12"/>
      <c r="BI382" s="12"/>
      <c r="BJ382" s="14"/>
      <c r="BL382" s="12"/>
      <c r="BM382" s="12"/>
      <c r="BN382" s="12"/>
      <c r="BO382" s="12"/>
      <c r="BP382" s="12"/>
      <c r="BQ382" s="12"/>
      <c r="BR382" s="15"/>
      <c r="BS382" s="12"/>
      <c r="BT382" s="12"/>
      <c r="BU382" s="12"/>
      <c r="BV382" s="14"/>
      <c r="BW382" s="12"/>
      <c r="BX382" s="14"/>
      <c r="BY382" s="12"/>
      <c r="BZ382" s="12"/>
      <c r="CA382" s="14"/>
      <c r="CB382" s="14"/>
      <c r="CC382" s="14"/>
      <c r="CD382" s="14"/>
      <c r="CE382" s="14"/>
      <c r="CF382" s="14"/>
      <c r="CG382" s="14"/>
      <c r="CH382" s="12"/>
      <c r="CI382" s="12"/>
      <c r="CK382" s="12"/>
      <c r="CL382" s="12"/>
      <c r="CN382" s="12"/>
      <c r="CO382" s="14"/>
      <c r="CP382" s="12"/>
      <c r="CS382" s="12"/>
      <c r="CT382" s="12"/>
      <c r="CU382" s="12"/>
      <c r="CV382" s="12"/>
      <c r="CW382" s="12"/>
      <c r="CX382" s="12"/>
      <c r="CY382" s="12"/>
      <c r="DA382" s="12"/>
      <c r="DB382" s="12"/>
      <c r="DC382" s="12"/>
      <c r="DD382" s="12">
        <v>1</v>
      </c>
      <c r="DE382" s="12"/>
      <c r="DF382" s="12"/>
      <c r="DG382" s="12"/>
      <c r="DH382" s="12"/>
      <c r="DI382" s="12"/>
      <c r="DO382" s="14"/>
      <c r="DP382" s="14"/>
      <c r="DQ382" s="12"/>
      <c r="DR382" s="12"/>
      <c r="DS382" s="14"/>
      <c r="DV382" s="12"/>
      <c r="DW382" s="12"/>
      <c r="DX382" s="14"/>
      <c r="DY382" s="12"/>
      <c r="DZ382" s="12"/>
      <c r="EA382" s="12"/>
      <c r="EB382" s="12"/>
      <c r="EC382" s="12"/>
      <c r="ED382" s="14"/>
      <c r="EE382" s="15"/>
      <c r="EF382" s="12"/>
      <c r="EG382" s="14"/>
      <c r="EH382" s="12"/>
      <c r="EI382" s="14"/>
      <c r="EJ382" s="14"/>
      <c r="EK382" s="14"/>
      <c r="EL382" s="14"/>
      <c r="EM382" s="64"/>
      <c r="EN382" s="51">
        <v>1</v>
      </c>
      <c r="EP382" s="12"/>
      <c r="EQ382" s="12"/>
      <c r="ET382" s="12"/>
      <c r="EU382" s="14"/>
      <c r="EV382" s="14"/>
      <c r="EW382" s="12"/>
      <c r="EX382" s="12"/>
      <c r="EY382" s="88">
        <f t="shared" si="24"/>
        <v>29</v>
      </c>
    </row>
    <row r="383" spans="1:157" x14ac:dyDescent="0.2">
      <c r="A383" s="19" t="s">
        <v>730</v>
      </c>
      <c r="B383" s="51" t="s">
        <v>731</v>
      </c>
      <c r="C383" s="7">
        <v>32</v>
      </c>
      <c r="D383" s="12"/>
      <c r="E383" s="12"/>
      <c r="F383" s="14"/>
      <c r="H383" s="12"/>
      <c r="I383" s="12"/>
      <c r="J383" s="12"/>
      <c r="K383" s="12"/>
      <c r="L383" s="14"/>
      <c r="M383" s="12"/>
      <c r="N383" s="12"/>
      <c r="O383" s="12"/>
      <c r="P383" s="14"/>
      <c r="Q383" s="12"/>
      <c r="R383" s="12"/>
      <c r="S383" s="14"/>
      <c r="T383" s="14"/>
      <c r="V383" s="12">
        <v>1</v>
      </c>
      <c r="W383" s="12"/>
      <c r="X383" s="14"/>
      <c r="Y383" s="12"/>
      <c r="Z383" s="12"/>
      <c r="AA383" s="12"/>
      <c r="AB383" s="15"/>
      <c r="AD383" s="12"/>
      <c r="AE383" s="12"/>
      <c r="AF383" s="12"/>
      <c r="AG383" s="12"/>
      <c r="AH383" s="14"/>
      <c r="AI383" s="14"/>
      <c r="AJ383" s="14"/>
      <c r="AK383" s="12"/>
      <c r="AL383" s="12"/>
      <c r="AN383" s="14"/>
      <c r="AO383" s="12"/>
      <c r="AP383" s="12"/>
      <c r="AQ383" s="12">
        <v>1</v>
      </c>
      <c r="AR383" s="14"/>
      <c r="AS383" s="14"/>
      <c r="AT383" s="14"/>
      <c r="AU383" s="14"/>
      <c r="AV383" s="14"/>
      <c r="AW383" s="64"/>
      <c r="AX383" s="51">
        <v>27</v>
      </c>
      <c r="AY383" s="12"/>
      <c r="AZ383" s="12"/>
      <c r="BA383" s="14"/>
      <c r="BB383" s="12"/>
      <c r="BC383" s="14"/>
      <c r="BD383" s="14"/>
      <c r="BF383" s="14"/>
      <c r="BH383" s="12"/>
      <c r="BI383" s="12"/>
      <c r="BJ383" s="14"/>
      <c r="BL383" s="12"/>
      <c r="BM383" s="12"/>
      <c r="BN383" s="12"/>
      <c r="BO383" s="12"/>
      <c r="BP383" s="12"/>
      <c r="BQ383" s="12"/>
      <c r="BR383" s="15"/>
      <c r="BS383" s="12"/>
      <c r="BT383" s="12"/>
      <c r="BU383" s="12"/>
      <c r="BV383" s="14"/>
      <c r="BW383" s="12"/>
      <c r="BX383" s="14"/>
      <c r="BY383" s="12"/>
      <c r="BZ383" s="12"/>
      <c r="CA383" s="14"/>
      <c r="CB383" s="14"/>
      <c r="CC383" s="14"/>
      <c r="CD383" s="14"/>
      <c r="CE383" s="14"/>
      <c r="CF383" s="14"/>
      <c r="CG383" s="14"/>
      <c r="CH383" s="12"/>
      <c r="CI383" s="12"/>
      <c r="CK383" s="12"/>
      <c r="CL383" s="12"/>
      <c r="CN383" s="12"/>
      <c r="CO383" s="14"/>
      <c r="CP383" s="12"/>
      <c r="CS383" s="12"/>
      <c r="CT383" s="12"/>
      <c r="CU383" s="12"/>
      <c r="CV383" s="12"/>
      <c r="CW383" s="12"/>
      <c r="CX383" s="12"/>
      <c r="CY383" s="12"/>
      <c r="DA383" s="12"/>
      <c r="DB383" s="12"/>
      <c r="DC383" s="12"/>
      <c r="DD383" s="12"/>
      <c r="DE383" s="12"/>
      <c r="DF383" s="12"/>
      <c r="DG383" s="12"/>
      <c r="DH383" s="12"/>
      <c r="DI383" s="12"/>
      <c r="DO383" s="14"/>
      <c r="DP383" s="14"/>
      <c r="DQ383" s="12">
        <v>1</v>
      </c>
      <c r="DR383" s="12"/>
      <c r="DS383" s="14"/>
      <c r="DV383" s="12"/>
      <c r="DW383" s="12"/>
      <c r="DX383" s="14"/>
      <c r="DY383" s="12"/>
      <c r="DZ383" s="12"/>
      <c r="EA383" s="12"/>
      <c r="EB383" s="12"/>
      <c r="EC383" s="12"/>
      <c r="ED383" s="14"/>
      <c r="EE383" s="15"/>
      <c r="EF383" s="12"/>
      <c r="EG383" s="14"/>
      <c r="EH383" s="12"/>
      <c r="EI383" s="14"/>
      <c r="EJ383" s="43">
        <v>1</v>
      </c>
      <c r="EK383" s="14"/>
      <c r="EL383" s="14"/>
      <c r="EM383" s="64"/>
      <c r="EN383" s="51">
        <v>1</v>
      </c>
      <c r="EP383" s="12"/>
      <c r="EQ383" s="12"/>
      <c r="ET383" s="12"/>
      <c r="EU383" s="14"/>
      <c r="EV383" s="14"/>
      <c r="EW383" s="12"/>
      <c r="EX383" s="12"/>
      <c r="EY383" s="88">
        <f t="shared" si="24"/>
        <v>32</v>
      </c>
    </row>
    <row r="384" spans="1:157" x14ac:dyDescent="0.2">
      <c r="A384" s="19" t="s">
        <v>800</v>
      </c>
      <c r="B384" s="51" t="s">
        <v>605</v>
      </c>
      <c r="C384" s="7">
        <v>5</v>
      </c>
      <c r="D384" s="12" t="s">
        <v>410</v>
      </c>
      <c r="E384" s="12" t="s">
        <v>410</v>
      </c>
      <c r="F384" s="14"/>
      <c r="H384" s="51"/>
      <c r="I384" s="12"/>
      <c r="J384" s="12"/>
      <c r="K384" s="12"/>
      <c r="L384" s="14"/>
      <c r="M384" s="12"/>
      <c r="N384" s="12"/>
      <c r="O384" s="12"/>
      <c r="P384" s="14"/>
      <c r="Q384" s="12"/>
      <c r="R384" s="12"/>
      <c r="S384" s="14"/>
      <c r="T384" s="14"/>
      <c r="V384" s="12">
        <v>1</v>
      </c>
      <c r="W384" s="12"/>
      <c r="X384" s="14"/>
      <c r="Y384" s="12"/>
      <c r="Z384" s="12">
        <v>1</v>
      </c>
      <c r="AA384" s="12"/>
      <c r="AB384" s="15"/>
      <c r="AD384" s="12"/>
      <c r="AE384" s="12"/>
      <c r="AF384" s="12"/>
      <c r="AG384" s="12"/>
      <c r="AH384" s="14"/>
      <c r="AI384" s="14"/>
      <c r="AJ384" s="14"/>
      <c r="AK384" s="12"/>
      <c r="AL384" s="12"/>
      <c r="AM384" s="12"/>
      <c r="AN384" s="14"/>
      <c r="AO384" s="12"/>
      <c r="AP384" s="12"/>
      <c r="AQ384" s="12"/>
      <c r="AR384" s="14"/>
      <c r="AS384" s="14"/>
      <c r="AT384" s="14"/>
      <c r="AU384" s="14"/>
      <c r="AV384" s="14"/>
      <c r="AW384" s="64"/>
      <c r="AX384" s="51"/>
      <c r="AY384" s="12"/>
      <c r="AZ384" s="12"/>
      <c r="BA384" s="14"/>
      <c r="BB384" s="12"/>
      <c r="BC384" s="14"/>
      <c r="BD384" s="14"/>
      <c r="BF384" s="14"/>
      <c r="BH384" s="12"/>
      <c r="BI384" s="12"/>
      <c r="BJ384" s="14"/>
      <c r="BL384" s="12"/>
      <c r="BM384" s="12"/>
      <c r="BN384" s="12"/>
      <c r="BO384" s="12"/>
      <c r="BP384" s="12"/>
      <c r="BQ384" s="12"/>
      <c r="BR384" s="15"/>
      <c r="BS384" s="12"/>
      <c r="BT384" s="12"/>
      <c r="BU384" s="12"/>
      <c r="BV384" s="14"/>
      <c r="BW384" s="12"/>
      <c r="BX384" s="14"/>
      <c r="BY384" s="12"/>
      <c r="BZ384" s="12">
        <v>1</v>
      </c>
      <c r="CA384" s="14"/>
      <c r="CB384" s="14"/>
      <c r="CC384" s="14"/>
      <c r="CD384" s="14"/>
      <c r="CE384" s="14"/>
      <c r="CF384" s="14"/>
      <c r="CG384" s="14"/>
      <c r="CH384" s="12"/>
      <c r="CI384" s="12"/>
      <c r="CK384" s="12"/>
      <c r="CL384" s="12"/>
      <c r="CN384" s="12"/>
      <c r="CO384" s="14"/>
      <c r="CP384" s="12"/>
      <c r="CS384" s="12"/>
      <c r="CT384" s="12"/>
      <c r="CU384" s="12"/>
      <c r="CV384" s="12"/>
      <c r="CW384" s="12"/>
      <c r="CX384" s="12"/>
      <c r="CY384" s="12"/>
      <c r="DA384" s="12"/>
      <c r="DB384" s="12"/>
      <c r="DC384" s="12"/>
      <c r="DD384" s="12"/>
      <c r="DE384" s="12"/>
      <c r="DF384" s="12"/>
      <c r="DG384" s="12"/>
      <c r="DH384" s="12"/>
      <c r="DI384" s="12"/>
      <c r="DO384" s="14"/>
      <c r="DP384" s="14"/>
      <c r="DQ384" s="12"/>
      <c r="DR384" s="12"/>
      <c r="DS384" s="14"/>
      <c r="DV384" s="12"/>
      <c r="DW384" s="12"/>
      <c r="DX384" s="14"/>
      <c r="DY384" s="12"/>
      <c r="DZ384" s="12"/>
      <c r="EA384" s="12"/>
      <c r="EB384" s="12"/>
      <c r="EC384" s="12"/>
      <c r="ED384" s="14"/>
      <c r="EE384" s="15"/>
      <c r="EF384" s="12"/>
      <c r="EG384" s="14"/>
      <c r="EH384" s="12"/>
      <c r="EI384" s="14"/>
      <c r="EJ384" s="43">
        <v>1</v>
      </c>
      <c r="EK384" s="14"/>
      <c r="EL384" s="43">
        <v>1</v>
      </c>
      <c r="EM384" s="64"/>
      <c r="EN384" s="51"/>
      <c r="EP384" s="12"/>
      <c r="EQ384" s="12"/>
      <c r="ET384" s="12"/>
      <c r="EU384" s="14"/>
      <c r="EV384" s="14"/>
      <c r="EW384" s="12"/>
      <c r="EX384" s="12"/>
      <c r="EY384" s="88">
        <f t="shared" si="24"/>
        <v>5</v>
      </c>
    </row>
    <row r="385" spans="1:157" x14ac:dyDescent="0.2">
      <c r="A385" s="19" t="s">
        <v>895</v>
      </c>
      <c r="B385" s="48" t="s">
        <v>894</v>
      </c>
      <c r="C385" s="7">
        <v>29</v>
      </c>
      <c r="D385" s="12"/>
      <c r="E385" s="12"/>
      <c r="F385" s="14"/>
      <c r="H385" s="51"/>
      <c r="I385" s="12"/>
      <c r="J385" s="12"/>
      <c r="K385" s="12"/>
      <c r="L385" s="14"/>
      <c r="M385" s="12"/>
      <c r="N385" s="12"/>
      <c r="O385" s="12"/>
      <c r="P385" s="14"/>
      <c r="Q385" s="12"/>
      <c r="R385" s="12"/>
      <c r="S385" s="14"/>
      <c r="T385" s="14"/>
      <c r="V385" s="37">
        <v>1</v>
      </c>
      <c r="W385" s="12"/>
      <c r="X385" s="14"/>
      <c r="Y385" s="12"/>
      <c r="Z385" s="12"/>
      <c r="AA385" s="12"/>
      <c r="AB385" s="15"/>
      <c r="AD385" s="12"/>
      <c r="AE385" s="12"/>
      <c r="AF385" s="12"/>
      <c r="AG385" s="12"/>
      <c r="AH385" s="14"/>
      <c r="AI385" s="14"/>
      <c r="AJ385" s="14"/>
      <c r="AK385" s="12"/>
      <c r="AL385" s="12"/>
      <c r="AM385" s="12"/>
      <c r="AN385" s="14"/>
      <c r="AO385" s="12"/>
      <c r="AP385" s="12"/>
      <c r="AQ385" s="12"/>
      <c r="AR385" s="14"/>
      <c r="AS385" s="14"/>
      <c r="AT385" s="14"/>
      <c r="AU385" s="14"/>
      <c r="AV385" s="14"/>
      <c r="AW385" s="64">
        <v>27</v>
      </c>
      <c r="AX385" s="48"/>
      <c r="AY385" s="12"/>
      <c r="AZ385" s="12"/>
      <c r="BA385" s="14"/>
      <c r="BB385" s="12"/>
      <c r="BC385" s="14"/>
      <c r="BD385" s="14"/>
      <c r="BF385" s="14"/>
      <c r="BH385" s="12"/>
      <c r="BI385" s="12"/>
      <c r="BJ385" s="14"/>
      <c r="BL385" s="12"/>
      <c r="BM385" s="12"/>
      <c r="BN385" s="12"/>
      <c r="BO385" s="12"/>
      <c r="BP385" s="12"/>
      <c r="BQ385" s="12"/>
      <c r="BR385" s="15"/>
      <c r="BS385" s="12"/>
      <c r="BT385" s="12"/>
      <c r="BU385" s="12"/>
      <c r="BV385" s="14"/>
      <c r="BW385" s="12"/>
      <c r="BX385" s="14"/>
      <c r="BY385" s="12"/>
      <c r="BZ385" s="12"/>
      <c r="CA385" s="14"/>
      <c r="CB385" s="14"/>
      <c r="CC385" s="14"/>
      <c r="CD385" s="14"/>
      <c r="CE385" s="14"/>
      <c r="CF385" s="14"/>
      <c r="CG385" s="14"/>
      <c r="CH385" s="12"/>
      <c r="CI385" s="12"/>
      <c r="CK385" s="12"/>
      <c r="CL385" s="12"/>
      <c r="CN385" s="12"/>
      <c r="CO385" s="14"/>
      <c r="CP385" s="12"/>
      <c r="CS385" s="12"/>
      <c r="CT385" s="12"/>
      <c r="CU385" s="12"/>
      <c r="CV385" s="12"/>
      <c r="CW385" s="12"/>
      <c r="CX385" s="12"/>
      <c r="CY385" s="12"/>
      <c r="DA385" s="12"/>
      <c r="DB385" s="12"/>
      <c r="DC385" s="12"/>
      <c r="DD385" s="12"/>
      <c r="DE385" s="12"/>
      <c r="DF385" s="12"/>
      <c r="DG385" s="12"/>
      <c r="DH385" s="12"/>
      <c r="DI385" s="12"/>
      <c r="DO385" s="14"/>
      <c r="DP385" s="14"/>
      <c r="DQ385" s="12"/>
      <c r="DR385" s="12"/>
      <c r="DS385" s="14"/>
      <c r="DV385" s="12"/>
      <c r="DW385" s="12"/>
      <c r="DX385" s="14"/>
      <c r="DY385" s="12"/>
      <c r="DZ385" s="12"/>
      <c r="EA385" s="12"/>
      <c r="EB385" s="12"/>
      <c r="EC385" s="12"/>
      <c r="ED385" s="14"/>
      <c r="EE385" s="15"/>
      <c r="EF385" s="12"/>
      <c r="EG385" s="14"/>
      <c r="EH385" s="12"/>
      <c r="EI385" s="14"/>
      <c r="EJ385" s="14"/>
      <c r="EK385" s="14"/>
      <c r="EL385" s="14"/>
      <c r="EM385" s="64">
        <v>1</v>
      </c>
      <c r="EN385" s="48"/>
      <c r="EP385" s="12"/>
      <c r="EQ385" s="12"/>
      <c r="ET385" s="12"/>
      <c r="EU385" s="14"/>
      <c r="EV385" s="14"/>
      <c r="EW385" s="12"/>
      <c r="EX385" s="12"/>
      <c r="EY385" s="88">
        <f t="shared" si="24"/>
        <v>29</v>
      </c>
    </row>
    <row r="386" spans="1:157" x14ac:dyDescent="0.2">
      <c r="A386" s="19" t="s">
        <v>1196</v>
      </c>
      <c r="B386" s="83" t="s">
        <v>1075</v>
      </c>
      <c r="C386" s="7">
        <v>29</v>
      </c>
      <c r="D386" s="12"/>
      <c r="E386" s="12"/>
      <c r="F386" s="14"/>
      <c r="H386" s="51"/>
      <c r="I386" s="12"/>
      <c r="J386" s="12"/>
      <c r="K386" s="12"/>
      <c r="L386" s="14"/>
      <c r="M386" s="12"/>
      <c r="N386" s="12"/>
      <c r="O386" s="12"/>
      <c r="P386" s="14"/>
      <c r="Q386" s="12"/>
      <c r="R386" s="12"/>
      <c r="S386" s="14"/>
      <c r="T386" s="14"/>
      <c r="V386" s="37"/>
      <c r="W386" s="12"/>
      <c r="X386" s="14"/>
      <c r="Y386" s="12"/>
      <c r="Z386" s="12"/>
      <c r="AA386" s="12"/>
      <c r="AB386" s="15"/>
      <c r="AD386" s="12"/>
      <c r="AE386" s="12"/>
      <c r="AF386" s="12"/>
      <c r="AG386" s="12"/>
      <c r="AH386" s="14"/>
      <c r="AI386" s="14"/>
      <c r="AJ386" s="14"/>
      <c r="AK386" s="12"/>
      <c r="AL386" s="12"/>
      <c r="AM386" s="12"/>
      <c r="AN386" s="14"/>
      <c r="AO386" s="12"/>
      <c r="AP386" s="12"/>
      <c r="AQ386" s="12"/>
      <c r="AR386" s="14"/>
      <c r="AS386" s="14"/>
      <c r="AT386" s="14"/>
      <c r="AU386" s="14"/>
      <c r="AV386" s="14"/>
      <c r="AW386" s="64"/>
      <c r="AX386" s="48">
        <v>27</v>
      </c>
      <c r="AY386" s="12"/>
      <c r="AZ386" s="12"/>
      <c r="BA386" s="14"/>
      <c r="BB386" s="12"/>
      <c r="BC386" s="14"/>
      <c r="BD386" s="14"/>
      <c r="BF386" s="14"/>
      <c r="BH386" s="12"/>
      <c r="BI386" s="12"/>
      <c r="BJ386" s="14"/>
      <c r="BL386" s="12"/>
      <c r="BM386" s="12"/>
      <c r="BN386" s="12"/>
      <c r="BO386" s="12"/>
      <c r="BP386" s="12"/>
      <c r="BQ386" s="12"/>
      <c r="BR386" s="15"/>
      <c r="BS386" s="12"/>
      <c r="BT386" s="12"/>
      <c r="BU386" s="12"/>
      <c r="BV386" s="14"/>
      <c r="BW386" s="12"/>
      <c r="BX386" s="14"/>
      <c r="BY386" s="12"/>
      <c r="BZ386" s="12"/>
      <c r="CA386" s="14"/>
      <c r="CB386" s="14"/>
      <c r="CC386" s="14"/>
      <c r="CD386" s="14"/>
      <c r="CE386" s="14"/>
      <c r="CF386" s="14"/>
      <c r="CG386" s="14"/>
      <c r="CH386" s="12"/>
      <c r="CI386" s="12"/>
      <c r="CK386" s="12"/>
      <c r="CL386" s="12"/>
      <c r="CN386" s="12"/>
      <c r="CO386" s="14"/>
      <c r="CP386" s="12"/>
      <c r="CS386" s="12"/>
      <c r="CT386" s="12"/>
      <c r="CU386" s="12"/>
      <c r="CV386" s="12"/>
      <c r="CW386" s="12"/>
      <c r="CX386" s="12"/>
      <c r="CY386" s="12"/>
      <c r="DA386" s="12"/>
      <c r="DB386" s="12"/>
      <c r="DC386" s="12"/>
      <c r="DD386" s="12"/>
      <c r="DE386" s="12"/>
      <c r="DF386" s="12"/>
      <c r="DG386" s="12"/>
      <c r="DH386" s="12"/>
      <c r="DI386" s="12"/>
      <c r="DO386" s="14"/>
      <c r="DP386" s="14"/>
      <c r="DQ386" s="12"/>
      <c r="DR386" s="12"/>
      <c r="DS386" s="14"/>
      <c r="DV386" s="12"/>
      <c r="DW386" s="12"/>
      <c r="DX386" s="14"/>
      <c r="DY386" s="12"/>
      <c r="DZ386" s="12"/>
      <c r="EA386" s="12"/>
      <c r="EB386" s="12"/>
      <c r="EC386" s="12"/>
      <c r="ED386" s="14"/>
      <c r="EE386" s="15"/>
      <c r="EF386" s="12"/>
      <c r="EG386" s="14"/>
      <c r="EH386" s="12"/>
      <c r="EI386" s="14"/>
      <c r="EJ386" s="43">
        <v>1</v>
      </c>
      <c r="EK386" s="14"/>
      <c r="EL386" s="14"/>
      <c r="EM386" s="64"/>
      <c r="EN386" s="48">
        <v>1</v>
      </c>
      <c r="EP386" s="12"/>
      <c r="EQ386" s="12"/>
      <c r="ET386" s="12"/>
      <c r="EU386" s="14"/>
      <c r="EV386" s="14"/>
      <c r="EW386" s="12"/>
      <c r="EX386" s="12"/>
      <c r="EY386" s="88">
        <f t="shared" si="24"/>
        <v>29</v>
      </c>
    </row>
    <row r="387" spans="1:157" x14ac:dyDescent="0.2">
      <c r="A387" s="19" t="s">
        <v>1197</v>
      </c>
      <c r="B387" s="83" t="s">
        <v>1076</v>
      </c>
      <c r="C387" s="7">
        <v>29</v>
      </c>
      <c r="D387" s="12"/>
      <c r="E387" s="12"/>
      <c r="F387" s="14"/>
      <c r="H387" s="51"/>
      <c r="I387" s="12"/>
      <c r="J387" s="12"/>
      <c r="K387" s="12"/>
      <c r="L387" s="14"/>
      <c r="M387" s="12"/>
      <c r="N387" s="12"/>
      <c r="O387" s="12"/>
      <c r="P387" s="14"/>
      <c r="Q387" s="12"/>
      <c r="R387" s="12"/>
      <c r="S387" s="14"/>
      <c r="T387" s="14"/>
      <c r="V387" s="37"/>
      <c r="W387" s="12"/>
      <c r="X387" s="14"/>
      <c r="Y387" s="12"/>
      <c r="Z387" s="12"/>
      <c r="AA387" s="12"/>
      <c r="AB387" s="15"/>
      <c r="AD387" s="12"/>
      <c r="AE387" s="12"/>
      <c r="AF387" s="12"/>
      <c r="AG387" s="12"/>
      <c r="AH387" s="14"/>
      <c r="AI387" s="14"/>
      <c r="AJ387" s="14"/>
      <c r="AK387" s="12"/>
      <c r="AL387" s="12"/>
      <c r="AM387" s="12"/>
      <c r="AN387" s="14"/>
      <c r="AO387" s="12"/>
      <c r="AP387" s="12"/>
      <c r="AQ387" s="12"/>
      <c r="AR387" s="14"/>
      <c r="AS387" s="14"/>
      <c r="AT387" s="14"/>
      <c r="AU387" s="14"/>
      <c r="AV387" s="14"/>
      <c r="AW387" s="64"/>
      <c r="AX387" s="48">
        <v>27</v>
      </c>
      <c r="AY387" s="12"/>
      <c r="AZ387" s="12"/>
      <c r="BA387" s="14"/>
      <c r="BB387" s="12"/>
      <c r="BC387" s="14"/>
      <c r="BD387" s="14"/>
      <c r="BF387" s="14"/>
      <c r="BH387" s="12"/>
      <c r="BI387" s="12"/>
      <c r="BJ387" s="14"/>
      <c r="BL387" s="12"/>
      <c r="BM387" s="12"/>
      <c r="BN387" s="12"/>
      <c r="BO387" s="12"/>
      <c r="BP387" s="12"/>
      <c r="BQ387" s="12"/>
      <c r="BR387" s="15"/>
      <c r="BS387" s="12"/>
      <c r="BT387" s="12"/>
      <c r="BU387" s="12"/>
      <c r="BV387" s="14"/>
      <c r="BW387" s="12"/>
      <c r="BX387" s="14"/>
      <c r="BY387" s="12"/>
      <c r="BZ387" s="12"/>
      <c r="CA387" s="14"/>
      <c r="CB387" s="14"/>
      <c r="CC387" s="14"/>
      <c r="CD387" s="14"/>
      <c r="CE387" s="14"/>
      <c r="CF387" s="14"/>
      <c r="CG387" s="14"/>
      <c r="CH387" s="12"/>
      <c r="CI387" s="12"/>
      <c r="CK387" s="12"/>
      <c r="CL387" s="12"/>
      <c r="CN387" s="12"/>
      <c r="CO387" s="14"/>
      <c r="CP387" s="12"/>
      <c r="CS387" s="12"/>
      <c r="CT387" s="12"/>
      <c r="CU387" s="12"/>
      <c r="CV387" s="12"/>
      <c r="CW387" s="12"/>
      <c r="CX387" s="12"/>
      <c r="CY387" s="12"/>
      <c r="DA387" s="12"/>
      <c r="DB387" s="12"/>
      <c r="DC387" s="12"/>
      <c r="DD387" s="12"/>
      <c r="DE387" s="12"/>
      <c r="DF387" s="12"/>
      <c r="DG387" s="12"/>
      <c r="DH387" s="12"/>
      <c r="DI387" s="12"/>
      <c r="DO387" s="14"/>
      <c r="DP387" s="14"/>
      <c r="DQ387" s="12"/>
      <c r="DR387" s="12"/>
      <c r="DS387" s="14"/>
      <c r="DV387" s="12"/>
      <c r="DW387" s="12"/>
      <c r="DX387" s="14"/>
      <c r="DY387" s="12"/>
      <c r="DZ387" s="12"/>
      <c r="EA387" s="12"/>
      <c r="EB387" s="12"/>
      <c r="EC387" s="12"/>
      <c r="ED387" s="14"/>
      <c r="EE387" s="15"/>
      <c r="EF387" s="12"/>
      <c r="EG387" s="14"/>
      <c r="EH387" s="12"/>
      <c r="EI387" s="14"/>
      <c r="EJ387" s="43">
        <v>1</v>
      </c>
      <c r="EK387" s="14"/>
      <c r="EL387" s="14"/>
      <c r="EM387" s="64"/>
      <c r="EN387" s="48">
        <v>1</v>
      </c>
      <c r="EP387" s="12"/>
      <c r="EQ387" s="12"/>
      <c r="ET387" s="12"/>
      <c r="EU387" s="14"/>
      <c r="EV387" s="14"/>
      <c r="EW387" s="12"/>
      <c r="EX387" s="12"/>
      <c r="EY387" s="88">
        <f t="shared" si="24"/>
        <v>29</v>
      </c>
    </row>
    <row r="388" spans="1:157" x14ac:dyDescent="0.2">
      <c r="A388" s="13" t="s">
        <v>472</v>
      </c>
      <c r="B388" s="49" t="s">
        <v>661</v>
      </c>
      <c r="C388" s="7">
        <v>34</v>
      </c>
      <c r="D388" t="s">
        <v>410</v>
      </c>
      <c r="E388" t="s">
        <v>410</v>
      </c>
      <c r="F388" s="14"/>
      <c r="J388" s="16"/>
      <c r="L388" s="14"/>
      <c r="M388" s="12"/>
      <c r="N388" s="12"/>
      <c r="O388" s="12"/>
      <c r="P388" s="14"/>
      <c r="Q388" s="12"/>
      <c r="R388" s="12"/>
      <c r="S388" s="14"/>
      <c r="T388" s="14"/>
      <c r="V388" s="12"/>
      <c r="W388" s="12"/>
      <c r="X388" s="14"/>
      <c r="Y388" s="12"/>
      <c r="Z388" s="12"/>
      <c r="AA388" s="12"/>
      <c r="AB388" s="15"/>
      <c r="AD388" s="12"/>
      <c r="AE388" s="12"/>
      <c r="AF388" s="12"/>
      <c r="AG388" s="12"/>
      <c r="AH388" s="14"/>
      <c r="AI388" s="14"/>
      <c r="AJ388" s="14"/>
      <c r="AK388" s="12"/>
      <c r="AL388" s="12"/>
      <c r="AN388" s="14"/>
      <c r="AO388" s="12"/>
      <c r="AP388" s="12"/>
      <c r="AQ388" s="12"/>
      <c r="AR388" s="14"/>
      <c r="AS388" s="14"/>
      <c r="AT388" s="14"/>
      <c r="AU388" s="14"/>
      <c r="AV388" s="14"/>
      <c r="AW388" s="64">
        <v>27</v>
      </c>
      <c r="AX388" s="51"/>
      <c r="AY388" s="12"/>
      <c r="AZ388" s="12"/>
      <c r="BA388" s="14"/>
      <c r="BB388" s="12"/>
      <c r="BC388" s="14"/>
      <c r="BD388" s="14"/>
      <c r="BF388" s="14"/>
      <c r="BH388" s="12"/>
      <c r="BI388" s="12"/>
      <c r="BJ388" s="14"/>
      <c r="BL388" s="18"/>
      <c r="BM388" s="12"/>
      <c r="BN388" s="12"/>
      <c r="BO388" s="12"/>
      <c r="BP388" s="12"/>
      <c r="BQ388" s="12"/>
      <c r="BR388" s="15"/>
      <c r="BS388" s="12"/>
      <c r="BT388" s="12"/>
      <c r="BU388" s="12"/>
      <c r="BV388" s="14"/>
      <c r="BW388" s="12"/>
      <c r="BX388" s="14"/>
      <c r="BY388" s="12"/>
      <c r="BZ388" s="12"/>
      <c r="CA388" s="14"/>
      <c r="CB388" s="14"/>
      <c r="CC388" s="14"/>
      <c r="CD388" s="14"/>
      <c r="CE388" s="14"/>
      <c r="CF388" s="14"/>
      <c r="CG388" s="14"/>
      <c r="CH388" s="12"/>
      <c r="CI388" s="12"/>
      <c r="CK388" s="12"/>
      <c r="CL388" s="12"/>
      <c r="CN388" s="12"/>
      <c r="CO388" s="14"/>
      <c r="CP388" s="12"/>
      <c r="CS388" s="12"/>
      <c r="CT388" s="12"/>
      <c r="CU388" s="12"/>
      <c r="CV388" s="12"/>
      <c r="CW388" s="12"/>
      <c r="CX388" s="12"/>
      <c r="CY388" s="12"/>
      <c r="DA388" s="16"/>
      <c r="DB388" s="12">
        <v>1</v>
      </c>
      <c r="DC388" s="12"/>
      <c r="DD388" s="12"/>
      <c r="DE388" s="12"/>
      <c r="DF388" s="12"/>
      <c r="DG388" s="12"/>
      <c r="DH388" s="12"/>
      <c r="DI388" s="12"/>
      <c r="DO388" s="14"/>
      <c r="DP388" s="14"/>
      <c r="DQ388" s="12">
        <v>1</v>
      </c>
      <c r="DR388" s="12"/>
      <c r="DS388" s="14"/>
      <c r="DV388" s="12"/>
      <c r="DW388" s="12"/>
      <c r="DX388" s="14"/>
      <c r="DY388" s="12"/>
      <c r="DZ388" s="12"/>
      <c r="EA388" s="37">
        <v>1</v>
      </c>
      <c r="EB388" s="12"/>
      <c r="EC388" s="12"/>
      <c r="ED388" s="14"/>
      <c r="EE388" s="15"/>
      <c r="EF388" s="12"/>
      <c r="EG388" s="14"/>
      <c r="EH388" s="12"/>
      <c r="EI388" s="14"/>
      <c r="EJ388" s="43">
        <v>1</v>
      </c>
      <c r="EK388" s="14"/>
      <c r="EL388" s="43">
        <v>1</v>
      </c>
      <c r="EM388" s="64">
        <v>1</v>
      </c>
      <c r="EN388" s="51"/>
      <c r="EP388" s="12"/>
      <c r="EQ388" s="12">
        <v>1</v>
      </c>
      <c r="ET388" s="12"/>
      <c r="EU388" s="14"/>
      <c r="EV388" s="14"/>
      <c r="EW388" s="12"/>
      <c r="EX388" s="12"/>
      <c r="EY388" s="88">
        <f t="shared" si="24"/>
        <v>34</v>
      </c>
    </row>
    <row r="389" spans="1:157" x14ac:dyDescent="0.2">
      <c r="A389" s="13" t="s">
        <v>662</v>
      </c>
      <c r="B389" s="51" t="s">
        <v>663</v>
      </c>
      <c r="C389" s="7">
        <v>1</v>
      </c>
      <c r="D389" t="s">
        <v>410</v>
      </c>
      <c r="F389" s="14"/>
      <c r="J389" s="16"/>
      <c r="L389" s="14"/>
      <c r="M389" s="12"/>
      <c r="N389" s="12"/>
      <c r="O389" s="12"/>
      <c r="P389" s="14"/>
      <c r="Q389" s="12"/>
      <c r="R389" s="12"/>
      <c r="S389" s="14"/>
      <c r="T389" s="14"/>
      <c r="V389" s="12"/>
      <c r="W389" s="12"/>
      <c r="X389" s="14"/>
      <c r="Y389" s="12"/>
      <c r="Z389" s="12"/>
      <c r="AA389" s="12"/>
      <c r="AB389" s="15"/>
      <c r="AD389" s="12"/>
      <c r="AE389" s="12"/>
      <c r="AF389" s="12"/>
      <c r="AG389" s="12"/>
      <c r="AH389" s="14"/>
      <c r="AI389" s="14"/>
      <c r="AJ389" s="14"/>
      <c r="AK389" s="12"/>
      <c r="AL389" s="12"/>
      <c r="AN389" s="14"/>
      <c r="AO389" s="12"/>
      <c r="AP389" s="12"/>
      <c r="AQ389" s="12"/>
      <c r="AR389" s="14"/>
      <c r="AS389" s="14"/>
      <c r="AT389" s="14"/>
      <c r="AU389" s="14"/>
      <c r="AV389" s="14"/>
      <c r="AW389" s="64"/>
      <c r="AX389" s="51"/>
      <c r="AY389" s="12"/>
      <c r="AZ389" s="12"/>
      <c r="BA389" s="14"/>
      <c r="BB389" s="12"/>
      <c r="BC389" s="14"/>
      <c r="BD389" s="14"/>
      <c r="BF389" s="14"/>
      <c r="BH389" s="12"/>
      <c r="BI389" s="12"/>
      <c r="BJ389" s="14"/>
      <c r="BL389" s="18"/>
      <c r="BM389" s="12"/>
      <c r="BN389" s="12"/>
      <c r="BO389" s="12"/>
      <c r="BP389" s="12"/>
      <c r="BQ389" s="12"/>
      <c r="BR389" s="15"/>
      <c r="BS389" s="12"/>
      <c r="BT389" s="12"/>
      <c r="BU389" s="12"/>
      <c r="BV389" s="14"/>
      <c r="BW389" s="12"/>
      <c r="BX389" s="14"/>
      <c r="BY389" s="12"/>
      <c r="BZ389" s="12"/>
      <c r="CA389" s="14"/>
      <c r="CB389" s="14"/>
      <c r="CC389" s="14"/>
      <c r="CD389" s="14"/>
      <c r="CE389" s="14"/>
      <c r="CF389" s="14"/>
      <c r="CG389" s="14"/>
      <c r="CH389" s="12"/>
      <c r="CI389" s="12"/>
      <c r="CK389" s="12"/>
      <c r="CL389" s="12"/>
      <c r="CN389" s="12"/>
      <c r="CO389" s="14"/>
      <c r="CP389" s="12"/>
      <c r="CS389" s="12">
        <v>1</v>
      </c>
      <c r="CT389" s="12"/>
      <c r="CU389" s="12"/>
      <c r="CV389" s="12"/>
      <c r="CW389" s="12"/>
      <c r="CX389" s="12"/>
      <c r="CY389" s="12"/>
      <c r="DA389" s="16"/>
      <c r="DB389" s="12"/>
      <c r="DC389" s="12"/>
      <c r="DD389" s="12"/>
      <c r="DE389" s="12"/>
      <c r="DF389" s="12"/>
      <c r="DG389" s="12"/>
      <c r="DH389" s="12"/>
      <c r="DI389" s="12"/>
      <c r="DO389" s="14"/>
      <c r="DP389" s="14"/>
      <c r="DQ389" s="12"/>
      <c r="DR389" s="12"/>
      <c r="DS389" s="14"/>
      <c r="DV389" s="12"/>
      <c r="DW389" s="12"/>
      <c r="DX389" s="14"/>
      <c r="DY389" s="12"/>
      <c r="DZ389" s="12"/>
      <c r="EA389" s="12"/>
      <c r="EB389" s="12"/>
      <c r="EC389" s="12"/>
      <c r="ED389" s="14"/>
      <c r="EE389" s="15"/>
      <c r="EF389" s="12"/>
      <c r="EG389" s="14"/>
      <c r="EH389" s="12"/>
      <c r="EI389" s="14"/>
      <c r="EJ389" s="14"/>
      <c r="EK389" s="14"/>
      <c r="EL389" s="14"/>
      <c r="EM389" s="64"/>
      <c r="EN389" s="51"/>
      <c r="EP389" s="12"/>
      <c r="EQ389" s="12"/>
      <c r="ET389" s="12"/>
      <c r="EU389" s="14"/>
      <c r="EV389" s="14"/>
      <c r="EW389" s="12"/>
      <c r="EX389" s="12"/>
      <c r="EY389" s="88">
        <f t="shared" si="24"/>
        <v>1</v>
      </c>
    </row>
    <row r="390" spans="1:157" x14ac:dyDescent="0.2">
      <c r="A390" s="13" t="s">
        <v>676</v>
      </c>
      <c r="B390" s="12" t="s">
        <v>677</v>
      </c>
      <c r="C390" s="7">
        <v>29</v>
      </c>
      <c r="F390" s="14"/>
      <c r="J390" s="16"/>
      <c r="L390" s="14"/>
      <c r="M390" s="12"/>
      <c r="N390" s="12"/>
      <c r="O390" s="12"/>
      <c r="P390" s="14"/>
      <c r="Q390" s="12"/>
      <c r="R390" s="12"/>
      <c r="S390" s="14"/>
      <c r="T390" s="14"/>
      <c r="V390" s="12">
        <v>1</v>
      </c>
      <c r="W390" s="12"/>
      <c r="X390" s="14"/>
      <c r="Y390" s="12"/>
      <c r="Z390" s="12"/>
      <c r="AA390" s="12"/>
      <c r="AB390" s="15"/>
      <c r="AD390" s="12"/>
      <c r="AE390" s="12"/>
      <c r="AF390" s="12"/>
      <c r="AG390" s="12"/>
      <c r="AH390" s="14"/>
      <c r="AI390" s="14"/>
      <c r="AJ390" s="14"/>
      <c r="AK390" s="12"/>
      <c r="AL390" s="12"/>
      <c r="AN390" s="14"/>
      <c r="AO390" s="12"/>
      <c r="AP390" s="12"/>
      <c r="AQ390" s="12"/>
      <c r="AR390" s="14"/>
      <c r="AS390" s="14"/>
      <c r="AT390" s="14"/>
      <c r="AU390" s="14"/>
      <c r="AV390" s="14"/>
      <c r="AW390" s="64"/>
      <c r="AX390" s="51">
        <v>27</v>
      </c>
      <c r="AY390" s="12"/>
      <c r="AZ390" s="12"/>
      <c r="BA390" s="14"/>
      <c r="BB390" s="12"/>
      <c r="BC390" s="14"/>
      <c r="BD390" s="14"/>
      <c r="BF390" s="14"/>
      <c r="BH390" s="12"/>
      <c r="BI390" s="12"/>
      <c r="BJ390" s="14"/>
      <c r="BL390" s="18"/>
      <c r="BM390" s="12"/>
      <c r="BN390" s="12"/>
      <c r="BO390" s="12"/>
      <c r="BP390" s="12"/>
      <c r="BQ390" s="12"/>
      <c r="BR390" s="15"/>
      <c r="BS390" s="12"/>
      <c r="BT390" s="12"/>
      <c r="BU390" s="12"/>
      <c r="BV390" s="14"/>
      <c r="BW390" s="12"/>
      <c r="BX390" s="14"/>
      <c r="BY390" s="12"/>
      <c r="BZ390" s="12"/>
      <c r="CA390" s="14"/>
      <c r="CB390" s="14"/>
      <c r="CC390" s="14"/>
      <c r="CD390" s="14"/>
      <c r="CE390" s="14"/>
      <c r="CF390" s="14"/>
      <c r="CG390" s="14"/>
      <c r="CH390" s="12"/>
      <c r="CI390" s="12"/>
      <c r="CK390" s="12"/>
      <c r="CL390" s="12"/>
      <c r="CN390" s="12"/>
      <c r="CO390" s="14"/>
      <c r="CP390" s="12"/>
      <c r="CS390" s="12"/>
      <c r="CT390" s="12"/>
      <c r="CU390" s="12"/>
      <c r="CV390" s="12"/>
      <c r="CW390" s="12"/>
      <c r="CX390" s="12"/>
      <c r="CY390" s="12"/>
      <c r="DA390" s="16"/>
      <c r="DB390" s="12"/>
      <c r="DC390" s="12"/>
      <c r="DD390" s="12"/>
      <c r="DE390" s="12"/>
      <c r="DF390" s="12"/>
      <c r="DG390" s="12"/>
      <c r="DH390" s="12"/>
      <c r="DI390" s="12"/>
      <c r="DO390" s="14"/>
      <c r="DP390" s="14"/>
      <c r="DQ390" s="12"/>
      <c r="DR390" s="12"/>
      <c r="DS390" s="14"/>
      <c r="DV390" s="12"/>
      <c r="DW390" s="12"/>
      <c r="DX390" s="14"/>
      <c r="DY390" s="12"/>
      <c r="DZ390" s="12"/>
      <c r="EA390" s="12"/>
      <c r="EB390" s="12"/>
      <c r="EC390" s="12"/>
      <c r="ED390" s="14"/>
      <c r="EE390" s="15"/>
      <c r="EF390" s="12"/>
      <c r="EG390" s="14"/>
      <c r="EH390" s="12"/>
      <c r="EI390" s="14"/>
      <c r="EJ390" s="14"/>
      <c r="EK390" s="14"/>
      <c r="EL390" s="14"/>
      <c r="EM390" s="64"/>
      <c r="EN390" s="51">
        <v>1</v>
      </c>
      <c r="EP390" s="12"/>
      <c r="EQ390" s="12"/>
      <c r="ET390" s="12"/>
      <c r="EU390" s="14"/>
      <c r="EV390" s="14"/>
      <c r="EW390" s="12"/>
      <c r="EX390" s="12"/>
      <c r="EY390" s="88">
        <f t="shared" ref="EY390:EY403" si="25">SUM(F390:EX390)</f>
        <v>29</v>
      </c>
    </row>
    <row r="391" spans="1:157" s="56" customFormat="1" x14ac:dyDescent="0.2">
      <c r="A391" s="80" t="s">
        <v>743</v>
      </c>
      <c r="B391" s="56" t="s">
        <v>488</v>
      </c>
      <c r="C391" s="81">
        <v>28</v>
      </c>
      <c r="D391" s="56" t="s">
        <v>410</v>
      </c>
      <c r="E391" s="56" t="s">
        <v>410</v>
      </c>
      <c r="G391" s="43"/>
      <c r="AC391" s="43"/>
      <c r="AW391" s="64"/>
      <c r="AX391" s="92">
        <v>27</v>
      </c>
      <c r="BK391" s="60"/>
      <c r="CJ391" s="60"/>
      <c r="CM391" s="60"/>
      <c r="CQ391" s="60"/>
      <c r="DJ391" s="60"/>
      <c r="DK391" s="60"/>
      <c r="DL391" s="60"/>
      <c r="DT391" s="60"/>
      <c r="DU391" s="60"/>
      <c r="EM391" s="64"/>
      <c r="EN391" s="92">
        <v>1</v>
      </c>
      <c r="EY391" s="89">
        <f t="shared" si="25"/>
        <v>28</v>
      </c>
      <c r="FA391"/>
    </row>
    <row r="392" spans="1:157" x14ac:dyDescent="0.2">
      <c r="A392" s="13" t="s">
        <v>345</v>
      </c>
      <c r="B392" t="s">
        <v>204</v>
      </c>
      <c r="C392" s="7">
        <v>58</v>
      </c>
      <c r="D392" t="s">
        <v>410</v>
      </c>
      <c r="F392" s="14"/>
      <c r="J392" s="16"/>
      <c r="L392" s="14"/>
      <c r="M392" s="12"/>
      <c r="N392" s="12"/>
      <c r="O392" s="12"/>
      <c r="P392" s="14"/>
      <c r="Q392" s="12"/>
      <c r="R392" s="12"/>
      <c r="S392" s="14"/>
      <c r="T392" s="14"/>
      <c r="V392" s="12"/>
      <c r="W392" s="12">
        <v>1</v>
      </c>
      <c r="X392" s="14"/>
      <c r="Y392" s="12">
        <v>1</v>
      </c>
      <c r="Z392" s="12">
        <v>1</v>
      </c>
      <c r="AA392" s="12"/>
      <c r="AB392" s="15"/>
      <c r="AD392" s="12">
        <v>1</v>
      </c>
      <c r="AE392" s="12"/>
      <c r="AF392" s="12">
        <v>1</v>
      </c>
      <c r="AG392" s="12"/>
      <c r="AH392" s="14"/>
      <c r="AI392" s="14"/>
      <c r="AJ392" s="14"/>
      <c r="AK392" s="12"/>
      <c r="AL392" s="12"/>
      <c r="AN392" s="14"/>
      <c r="AO392" s="12"/>
      <c r="AP392" s="12"/>
      <c r="AQ392" s="12"/>
      <c r="AR392" s="14"/>
      <c r="AS392" s="14"/>
      <c r="AT392" s="14"/>
      <c r="AU392" s="14"/>
      <c r="AV392" s="14"/>
      <c r="AW392" s="64">
        <v>27</v>
      </c>
      <c r="AX392" s="51"/>
      <c r="AY392" s="12"/>
      <c r="AZ392" s="12">
        <v>1</v>
      </c>
      <c r="BA392" s="14"/>
      <c r="BB392" s="12">
        <v>1</v>
      </c>
      <c r="BC392" s="14"/>
      <c r="BD392" s="14"/>
      <c r="BF392" s="14"/>
      <c r="BG392">
        <v>1</v>
      </c>
      <c r="BH392" s="12">
        <v>1</v>
      </c>
      <c r="BI392" s="12"/>
      <c r="BJ392" s="14"/>
      <c r="BL392" s="18"/>
      <c r="BM392" s="12"/>
      <c r="BN392" s="12"/>
      <c r="BO392" s="12"/>
      <c r="BP392" s="12"/>
      <c r="BQ392" s="12"/>
      <c r="BR392" s="15"/>
      <c r="BS392" s="12"/>
      <c r="BT392" s="12"/>
      <c r="BU392" s="12"/>
      <c r="BV392" s="14"/>
      <c r="BW392" s="12">
        <v>1</v>
      </c>
      <c r="BX392" s="43">
        <v>1</v>
      </c>
      <c r="BY392" s="12"/>
      <c r="BZ392" s="12">
        <v>1</v>
      </c>
      <c r="CA392" s="14"/>
      <c r="CB392" s="14"/>
      <c r="CC392" s="14"/>
      <c r="CD392" s="14"/>
      <c r="CE392" s="14"/>
      <c r="CF392" s="14"/>
      <c r="CG392" s="14"/>
      <c r="CH392" s="12"/>
      <c r="CI392" s="12">
        <v>1</v>
      </c>
      <c r="CK392" s="12">
        <v>1</v>
      </c>
      <c r="CL392" s="12">
        <v>1</v>
      </c>
      <c r="CN392" s="12"/>
      <c r="CO392" s="14"/>
      <c r="CP392" s="12"/>
      <c r="CR392" s="43">
        <v>1</v>
      </c>
      <c r="CS392" s="12">
        <v>1</v>
      </c>
      <c r="CT392" s="12"/>
      <c r="CU392" s="12"/>
      <c r="CV392" s="12"/>
      <c r="CW392" s="12"/>
      <c r="CX392" s="12">
        <v>1</v>
      </c>
      <c r="CY392" s="12"/>
      <c r="DA392" s="16"/>
      <c r="DB392" s="12">
        <v>1</v>
      </c>
      <c r="DC392" s="12"/>
      <c r="DD392" s="12">
        <v>1</v>
      </c>
      <c r="DE392" s="12"/>
      <c r="DF392" s="12"/>
      <c r="DG392" s="12"/>
      <c r="DH392" s="12">
        <v>1</v>
      </c>
      <c r="DI392" s="12"/>
      <c r="DO392" s="14"/>
      <c r="DP392" s="14"/>
      <c r="DQ392" s="12">
        <v>1</v>
      </c>
      <c r="DR392" s="12">
        <v>1</v>
      </c>
      <c r="DS392" s="14"/>
      <c r="DV392" s="12"/>
      <c r="DW392" s="12">
        <v>1</v>
      </c>
      <c r="DX392" s="14"/>
      <c r="DY392" s="12"/>
      <c r="DZ392" s="12"/>
      <c r="EA392" s="37">
        <v>1</v>
      </c>
      <c r="EB392" s="12"/>
      <c r="EC392" s="12">
        <v>1</v>
      </c>
      <c r="ED392" s="14"/>
      <c r="EE392" s="15"/>
      <c r="EF392" s="12">
        <v>1</v>
      </c>
      <c r="EG392" s="14"/>
      <c r="EH392" s="12"/>
      <c r="EI392" s="14"/>
      <c r="EJ392" s="43">
        <v>1</v>
      </c>
      <c r="EK392" s="14"/>
      <c r="EL392" s="43">
        <v>1</v>
      </c>
      <c r="EM392" s="64">
        <v>1</v>
      </c>
      <c r="EN392" s="51"/>
      <c r="EP392" s="12"/>
      <c r="EQ392" s="12"/>
      <c r="ET392" s="12">
        <v>1</v>
      </c>
      <c r="EU392" s="14"/>
      <c r="EV392" s="14"/>
      <c r="EW392" s="12"/>
      <c r="EX392" s="12"/>
      <c r="EY392" s="88">
        <f t="shared" si="25"/>
        <v>58</v>
      </c>
    </row>
    <row r="393" spans="1:157" x14ac:dyDescent="0.2">
      <c r="A393" s="13" t="s">
        <v>205</v>
      </c>
      <c r="B393" t="s">
        <v>206</v>
      </c>
      <c r="C393" s="7">
        <v>31</v>
      </c>
      <c r="D393" s="37"/>
      <c r="F393" s="14"/>
      <c r="J393" s="16"/>
      <c r="L393" s="14"/>
      <c r="M393" s="12"/>
      <c r="N393" s="12"/>
      <c r="O393" s="12"/>
      <c r="P393" s="14"/>
      <c r="Q393" s="12"/>
      <c r="R393" s="12"/>
      <c r="S393" s="14"/>
      <c r="T393" s="14"/>
      <c r="V393" s="12">
        <v>1</v>
      </c>
      <c r="W393" s="12"/>
      <c r="X393" s="14"/>
      <c r="Y393" s="12"/>
      <c r="Z393" s="12"/>
      <c r="AA393" s="12"/>
      <c r="AB393" s="15"/>
      <c r="AD393" s="12"/>
      <c r="AE393" s="12"/>
      <c r="AF393" s="12"/>
      <c r="AG393" s="12"/>
      <c r="AH393" s="14"/>
      <c r="AI393" s="14"/>
      <c r="AJ393" s="14"/>
      <c r="AK393" s="12"/>
      <c r="AL393" s="12"/>
      <c r="AN393" s="14"/>
      <c r="AO393" s="12"/>
      <c r="AP393" s="12"/>
      <c r="AQ393" s="12"/>
      <c r="AR393" s="14"/>
      <c r="AS393" s="14"/>
      <c r="AT393" s="14"/>
      <c r="AU393" s="14"/>
      <c r="AV393" s="14"/>
      <c r="AW393" s="64">
        <v>27</v>
      </c>
      <c r="AX393" s="51"/>
      <c r="AY393" s="12"/>
      <c r="AZ393" s="12"/>
      <c r="BA393" s="14"/>
      <c r="BB393" s="12"/>
      <c r="BC393" s="14"/>
      <c r="BD393" s="14"/>
      <c r="BF393" s="14"/>
      <c r="BH393" s="12"/>
      <c r="BI393" s="12"/>
      <c r="BJ393" s="14"/>
      <c r="BL393" s="12">
        <v>1</v>
      </c>
      <c r="BM393" s="12"/>
      <c r="BN393" s="12"/>
      <c r="BO393" s="12"/>
      <c r="BP393" s="12"/>
      <c r="BQ393" s="12"/>
      <c r="BR393" s="15"/>
      <c r="BS393" s="12"/>
      <c r="BT393" s="12"/>
      <c r="BU393" s="12"/>
      <c r="BV393" s="14"/>
      <c r="BW393" s="12"/>
      <c r="BX393" s="14"/>
      <c r="BY393" s="12"/>
      <c r="BZ393" s="12"/>
      <c r="CA393" s="14"/>
      <c r="CB393" s="14"/>
      <c r="CC393" s="14"/>
      <c r="CD393" s="14"/>
      <c r="CE393" s="14"/>
      <c r="CF393" s="14"/>
      <c r="CG393" s="14"/>
      <c r="CH393" s="12"/>
      <c r="CI393" s="12"/>
      <c r="CK393" s="12"/>
      <c r="CL393" s="12"/>
      <c r="CN393" s="12"/>
      <c r="CO393" s="14"/>
      <c r="CP393" s="12"/>
      <c r="CS393" s="12"/>
      <c r="CT393" s="12"/>
      <c r="CU393" s="12"/>
      <c r="CV393" s="12"/>
      <c r="CW393" s="12"/>
      <c r="CX393" s="12"/>
      <c r="CY393" s="12"/>
      <c r="DA393" s="16"/>
      <c r="DB393" s="12"/>
      <c r="DC393" s="12"/>
      <c r="DD393" s="12"/>
      <c r="DE393" s="12"/>
      <c r="DF393" s="12"/>
      <c r="DG393" s="12"/>
      <c r="DH393" s="12"/>
      <c r="DI393" s="12"/>
      <c r="DO393" s="14"/>
      <c r="DP393" s="14"/>
      <c r="DQ393" s="12"/>
      <c r="DR393" s="12"/>
      <c r="DS393" s="14"/>
      <c r="DV393" s="12"/>
      <c r="DW393" s="12"/>
      <c r="DX393" s="14"/>
      <c r="DY393" s="12"/>
      <c r="DZ393" s="12">
        <v>1</v>
      </c>
      <c r="EA393" s="12"/>
      <c r="EB393" s="12"/>
      <c r="EC393" s="12"/>
      <c r="ED393" s="14"/>
      <c r="EE393" s="15"/>
      <c r="EF393" s="12"/>
      <c r="EG393" s="14"/>
      <c r="EH393" s="12"/>
      <c r="EI393" s="14"/>
      <c r="EJ393" s="14"/>
      <c r="EK393" s="14"/>
      <c r="EL393" s="14"/>
      <c r="EM393" s="64">
        <v>1</v>
      </c>
      <c r="EN393" s="51"/>
      <c r="EP393" s="12"/>
      <c r="EQ393" s="12"/>
      <c r="ET393" s="12"/>
      <c r="EU393" s="14"/>
      <c r="EV393" s="14"/>
      <c r="EW393" s="12"/>
      <c r="EX393" s="12"/>
      <c r="EY393" s="88">
        <f t="shared" si="25"/>
        <v>31</v>
      </c>
    </row>
    <row r="394" spans="1:157" x14ac:dyDescent="0.2">
      <c r="A394" s="13" t="s">
        <v>207</v>
      </c>
      <c r="B394" t="s">
        <v>208</v>
      </c>
      <c r="C394" s="7">
        <v>142</v>
      </c>
      <c r="D394" t="s">
        <v>410</v>
      </c>
      <c r="E394" t="s">
        <v>410</v>
      </c>
      <c r="F394" s="14">
        <v>1</v>
      </c>
      <c r="G394" s="43">
        <v>1</v>
      </c>
      <c r="H394">
        <v>1</v>
      </c>
      <c r="I394" s="14">
        <v>1</v>
      </c>
      <c r="J394" s="47">
        <v>1</v>
      </c>
      <c r="K394">
        <v>1</v>
      </c>
      <c r="L394" s="14">
        <v>1</v>
      </c>
      <c r="M394" s="12">
        <v>1</v>
      </c>
      <c r="N394" s="12"/>
      <c r="O394" s="12"/>
      <c r="P394" s="43">
        <v>1</v>
      </c>
      <c r="Q394" s="12">
        <v>1</v>
      </c>
      <c r="R394" s="12"/>
      <c r="S394" s="14"/>
      <c r="T394" s="14">
        <v>1</v>
      </c>
      <c r="V394" s="12">
        <v>1</v>
      </c>
      <c r="W394" s="14">
        <v>1</v>
      </c>
      <c r="X394" s="14">
        <v>1</v>
      </c>
      <c r="Y394" s="14">
        <v>1</v>
      </c>
      <c r="Z394" s="12">
        <v>1</v>
      </c>
      <c r="AA394" s="12">
        <v>1</v>
      </c>
      <c r="AB394" s="60">
        <v>1</v>
      </c>
      <c r="AD394" s="14">
        <v>1</v>
      </c>
      <c r="AE394" s="12">
        <v>1</v>
      </c>
      <c r="AF394" s="12">
        <v>1</v>
      </c>
      <c r="AG394" s="14">
        <v>1</v>
      </c>
      <c r="AH394" s="14"/>
      <c r="AI394" s="14">
        <v>1</v>
      </c>
      <c r="AJ394" s="14">
        <v>1</v>
      </c>
      <c r="AK394" s="14">
        <v>1</v>
      </c>
      <c r="AL394" s="14">
        <v>1</v>
      </c>
      <c r="AM394" s="14">
        <v>1</v>
      </c>
      <c r="AN394" s="14"/>
      <c r="AO394" s="12">
        <v>1</v>
      </c>
      <c r="AP394" s="43">
        <v>1</v>
      </c>
      <c r="AQ394" s="43">
        <v>1</v>
      </c>
      <c r="AR394" s="14">
        <v>1</v>
      </c>
      <c r="AS394" s="14">
        <v>1</v>
      </c>
      <c r="AT394" s="14">
        <v>1</v>
      </c>
      <c r="AU394" s="14">
        <v>1</v>
      </c>
      <c r="AV394" s="14">
        <v>1</v>
      </c>
      <c r="AW394" s="64">
        <v>27</v>
      </c>
      <c r="AX394" s="51"/>
      <c r="AY394" s="12"/>
      <c r="AZ394" s="12"/>
      <c r="BA394" s="14">
        <v>1</v>
      </c>
      <c r="BB394" s="14">
        <v>1</v>
      </c>
      <c r="BC394" s="14">
        <v>1</v>
      </c>
      <c r="BD394" s="14"/>
      <c r="BE394" s="43">
        <v>1</v>
      </c>
      <c r="BF394" s="14"/>
      <c r="BG394">
        <v>1</v>
      </c>
      <c r="BH394" s="14">
        <v>1</v>
      </c>
      <c r="BI394" s="12">
        <v>1</v>
      </c>
      <c r="BJ394" s="14">
        <v>1</v>
      </c>
      <c r="BL394" s="12">
        <v>1</v>
      </c>
      <c r="BM394" s="12">
        <v>1</v>
      </c>
      <c r="BN394" s="14">
        <v>1</v>
      </c>
      <c r="BO394" s="12"/>
      <c r="BP394" s="14">
        <v>1</v>
      </c>
      <c r="BQ394" s="14">
        <v>1</v>
      </c>
      <c r="BR394" s="12">
        <v>1</v>
      </c>
      <c r="BS394" s="12"/>
      <c r="BT394" s="47">
        <v>1</v>
      </c>
      <c r="BU394" s="12"/>
      <c r="BV394" s="14"/>
      <c r="BW394" s="12"/>
      <c r="BX394" s="43">
        <v>1</v>
      </c>
      <c r="BY394" s="12">
        <v>1</v>
      </c>
      <c r="BZ394" s="12">
        <v>1</v>
      </c>
      <c r="CA394" s="14">
        <v>1</v>
      </c>
      <c r="CB394" s="14">
        <v>1</v>
      </c>
      <c r="CC394" s="14"/>
      <c r="CD394" s="14">
        <v>1</v>
      </c>
      <c r="CE394" s="14">
        <v>1</v>
      </c>
      <c r="CF394" s="14"/>
      <c r="CG394" s="14">
        <v>1</v>
      </c>
      <c r="CH394" s="14">
        <v>1</v>
      </c>
      <c r="CI394" s="12">
        <v>1</v>
      </c>
      <c r="CK394" s="14">
        <v>1</v>
      </c>
      <c r="CL394" s="12">
        <v>1</v>
      </c>
      <c r="CM394" s="60">
        <v>1</v>
      </c>
      <c r="CN394" s="14">
        <v>1</v>
      </c>
      <c r="CO394" s="14">
        <v>1</v>
      </c>
      <c r="CP394" s="12">
        <v>1</v>
      </c>
      <c r="CQ394" s="60">
        <v>1</v>
      </c>
      <c r="CR394" s="43">
        <v>1</v>
      </c>
      <c r="CS394" s="12"/>
      <c r="CT394" s="12">
        <v>1</v>
      </c>
      <c r="CU394" s="12">
        <v>1</v>
      </c>
      <c r="CV394" s="14">
        <v>1</v>
      </c>
      <c r="CW394" s="14">
        <v>1</v>
      </c>
      <c r="CX394" s="60">
        <v>1</v>
      </c>
      <c r="CY394" s="12">
        <v>1</v>
      </c>
      <c r="CZ394" s="60">
        <v>1</v>
      </c>
      <c r="DA394" s="14">
        <v>1</v>
      </c>
      <c r="DB394" s="14">
        <v>1</v>
      </c>
      <c r="DC394" s="12">
        <v>1</v>
      </c>
      <c r="DD394" s="60">
        <v>1</v>
      </c>
      <c r="DE394" s="14">
        <v>1</v>
      </c>
      <c r="DF394" s="12">
        <v>1</v>
      </c>
      <c r="DG394" s="12">
        <v>1</v>
      </c>
      <c r="DH394" s="12">
        <v>1</v>
      </c>
      <c r="DI394" s="12">
        <v>1</v>
      </c>
      <c r="DJ394" s="60">
        <v>1</v>
      </c>
      <c r="DK394" s="60">
        <v>1</v>
      </c>
      <c r="DL394" s="60">
        <v>1</v>
      </c>
      <c r="DM394" s="60">
        <v>1</v>
      </c>
      <c r="DN394" s="43">
        <v>1</v>
      </c>
      <c r="DO394" s="14">
        <v>1</v>
      </c>
      <c r="DP394" s="14">
        <v>1</v>
      </c>
      <c r="DQ394" s="12">
        <v>1</v>
      </c>
      <c r="DR394" s="60">
        <v>1</v>
      </c>
      <c r="DS394" s="14">
        <v>1</v>
      </c>
      <c r="DT394" s="60">
        <v>1</v>
      </c>
      <c r="DV394" s="12"/>
      <c r="DW394" s="12">
        <v>1</v>
      </c>
      <c r="DX394" s="14">
        <v>1</v>
      </c>
      <c r="DY394" s="12">
        <v>1</v>
      </c>
      <c r="DZ394" s="12"/>
      <c r="EA394" s="12">
        <v>1</v>
      </c>
      <c r="EB394" s="14">
        <v>1</v>
      </c>
      <c r="EC394" s="14"/>
      <c r="ED394" s="14">
        <v>1</v>
      </c>
      <c r="EE394" s="12">
        <v>1</v>
      </c>
      <c r="EF394" s="14">
        <v>1</v>
      </c>
      <c r="EG394" s="14">
        <v>1</v>
      </c>
      <c r="EH394" s="14">
        <v>1</v>
      </c>
      <c r="EI394" s="14">
        <v>1</v>
      </c>
      <c r="EJ394" s="14">
        <v>1</v>
      </c>
      <c r="EK394" s="14"/>
      <c r="EL394" s="43">
        <v>1</v>
      </c>
      <c r="EM394" s="64">
        <v>1</v>
      </c>
      <c r="EN394" s="51"/>
      <c r="EO394">
        <v>1</v>
      </c>
      <c r="EP394" s="12"/>
      <c r="EQ394" s="37">
        <v>1</v>
      </c>
      <c r="ES394" s="43">
        <v>1</v>
      </c>
      <c r="ET394" s="12">
        <v>1</v>
      </c>
      <c r="EU394" s="14">
        <v>1</v>
      </c>
      <c r="EV394" s="14"/>
      <c r="EW394" s="60">
        <v>1</v>
      </c>
      <c r="EX394" s="60"/>
      <c r="EY394" s="86">
        <f t="shared" si="25"/>
        <v>142</v>
      </c>
    </row>
    <row r="395" spans="1:157" x14ac:dyDescent="0.2">
      <c r="A395" s="13" t="s">
        <v>621</v>
      </c>
      <c r="B395" t="s">
        <v>489</v>
      </c>
      <c r="C395" s="7">
        <v>32</v>
      </c>
      <c r="F395" s="14"/>
      <c r="J395" s="16"/>
      <c r="L395" s="14"/>
      <c r="M395" s="12"/>
      <c r="N395" s="12"/>
      <c r="O395" s="12"/>
      <c r="P395" s="14"/>
      <c r="Q395" s="12"/>
      <c r="R395" s="12"/>
      <c r="S395" s="14"/>
      <c r="T395" s="14"/>
      <c r="V395" s="12">
        <v>1</v>
      </c>
      <c r="W395" s="12"/>
      <c r="X395" s="14"/>
      <c r="Y395" s="12"/>
      <c r="Z395" s="12"/>
      <c r="AA395" s="12"/>
      <c r="AB395" s="15"/>
      <c r="AD395" s="12"/>
      <c r="AE395" s="12"/>
      <c r="AF395" s="12"/>
      <c r="AG395" s="12"/>
      <c r="AH395" s="14"/>
      <c r="AI395" s="14"/>
      <c r="AJ395" s="14"/>
      <c r="AK395" s="12"/>
      <c r="AL395" s="12"/>
      <c r="AN395" s="14"/>
      <c r="AO395" s="12"/>
      <c r="AP395" s="12"/>
      <c r="AQ395" s="12"/>
      <c r="AR395" s="14"/>
      <c r="AS395" s="14"/>
      <c r="AT395" s="14"/>
      <c r="AU395" s="14"/>
      <c r="AV395" s="14"/>
      <c r="AW395" s="64">
        <v>27</v>
      </c>
      <c r="AX395" s="51"/>
      <c r="AY395" s="12"/>
      <c r="AZ395" s="12"/>
      <c r="BA395" s="14"/>
      <c r="BB395" s="12"/>
      <c r="BC395" s="14"/>
      <c r="BD395" s="14"/>
      <c r="BF395" s="14"/>
      <c r="BH395" s="12"/>
      <c r="BI395" s="12"/>
      <c r="BJ395" s="14"/>
      <c r="BL395" s="12"/>
      <c r="BM395" s="12"/>
      <c r="BN395" s="12"/>
      <c r="BO395" s="12"/>
      <c r="BP395" s="12"/>
      <c r="BQ395" s="12"/>
      <c r="BR395" s="15"/>
      <c r="BS395" s="12"/>
      <c r="BT395" s="12"/>
      <c r="BU395" s="12"/>
      <c r="BV395" s="14"/>
      <c r="BW395" s="12"/>
      <c r="BX395" s="14"/>
      <c r="BY395" s="12"/>
      <c r="BZ395" s="12"/>
      <c r="CA395" s="14"/>
      <c r="CB395" s="14"/>
      <c r="CC395" s="14"/>
      <c r="CD395" s="14"/>
      <c r="CE395" s="14"/>
      <c r="CF395" s="14"/>
      <c r="CG395" s="14"/>
      <c r="CH395" s="12"/>
      <c r="CI395" s="12"/>
      <c r="CK395" s="12"/>
      <c r="CL395" s="12"/>
      <c r="CN395" s="12"/>
      <c r="CO395" s="14"/>
      <c r="CP395" s="12"/>
      <c r="CS395" s="12"/>
      <c r="CT395" s="12"/>
      <c r="CU395" s="12"/>
      <c r="CV395" s="12"/>
      <c r="CW395" s="12"/>
      <c r="CX395" s="12"/>
      <c r="CY395" s="12"/>
      <c r="DA395" s="16"/>
      <c r="DB395" s="12"/>
      <c r="DC395" s="12"/>
      <c r="DD395" s="12"/>
      <c r="DE395" s="12"/>
      <c r="DF395" s="12"/>
      <c r="DG395" s="12"/>
      <c r="DH395" s="12"/>
      <c r="DI395" s="12"/>
      <c r="DO395" s="14"/>
      <c r="DP395" s="14"/>
      <c r="DQ395" s="12">
        <v>1</v>
      </c>
      <c r="DR395" s="12"/>
      <c r="DS395" s="14"/>
      <c r="DV395" s="12"/>
      <c r="DW395" s="12"/>
      <c r="DX395" s="14"/>
      <c r="DY395" s="12"/>
      <c r="DZ395" s="12"/>
      <c r="EA395" s="37">
        <v>1</v>
      </c>
      <c r="EB395" s="12"/>
      <c r="EC395" s="12"/>
      <c r="ED395" s="14"/>
      <c r="EE395" s="15"/>
      <c r="EF395" s="12"/>
      <c r="EG395" s="14"/>
      <c r="EH395" s="12"/>
      <c r="EI395" s="14"/>
      <c r="EJ395" s="14"/>
      <c r="EK395" s="14"/>
      <c r="EL395" s="14"/>
      <c r="EM395" s="64">
        <v>1</v>
      </c>
      <c r="EN395" s="51"/>
      <c r="EP395" s="12">
        <v>1</v>
      </c>
      <c r="EQ395" s="12"/>
      <c r="ET395" s="12"/>
      <c r="EU395" s="14"/>
      <c r="EV395" s="14"/>
      <c r="EW395" s="12"/>
      <c r="EX395" s="12"/>
      <c r="EY395" s="88">
        <f t="shared" si="25"/>
        <v>32</v>
      </c>
    </row>
    <row r="396" spans="1:157" x14ac:dyDescent="0.2">
      <c r="A396" s="13" t="s">
        <v>490</v>
      </c>
      <c r="B396" t="s">
        <v>346</v>
      </c>
      <c r="C396" s="7">
        <v>1</v>
      </c>
      <c r="D396" t="s">
        <v>410</v>
      </c>
      <c r="F396" s="14"/>
      <c r="J396" s="16"/>
      <c r="L396" s="14"/>
      <c r="M396" s="12"/>
      <c r="N396" s="12"/>
      <c r="O396" s="12"/>
      <c r="P396" s="14"/>
      <c r="Q396" s="12"/>
      <c r="R396" s="12"/>
      <c r="S396" s="14"/>
      <c r="T396" s="14"/>
      <c r="V396" s="12"/>
      <c r="W396" s="12"/>
      <c r="X396" s="14"/>
      <c r="Y396" s="12"/>
      <c r="Z396" s="12"/>
      <c r="AA396" s="12"/>
      <c r="AB396" s="15"/>
      <c r="AD396" s="12"/>
      <c r="AE396" s="12"/>
      <c r="AF396" s="12"/>
      <c r="AG396" s="12"/>
      <c r="AH396" s="14"/>
      <c r="AI396" s="14"/>
      <c r="AJ396" s="14"/>
      <c r="AK396" s="12"/>
      <c r="AL396" s="12"/>
      <c r="AN396" s="14"/>
      <c r="AO396" s="12"/>
      <c r="AP396" s="12"/>
      <c r="AQ396" s="12"/>
      <c r="AR396" s="14"/>
      <c r="AS396" s="14"/>
      <c r="AT396" s="14"/>
      <c r="AU396" s="14"/>
      <c r="AV396" s="14"/>
      <c r="AW396" s="64"/>
      <c r="AX396" s="51"/>
      <c r="AY396" s="12"/>
      <c r="AZ396" s="12"/>
      <c r="BA396" s="14"/>
      <c r="BB396" s="12"/>
      <c r="BC396" s="14"/>
      <c r="BD396" s="14"/>
      <c r="BF396" s="14"/>
      <c r="BH396" s="12"/>
      <c r="BI396" s="12"/>
      <c r="BJ396" s="14"/>
      <c r="BL396" s="12"/>
      <c r="BM396" s="12"/>
      <c r="BN396" s="12"/>
      <c r="BO396" s="12"/>
      <c r="BP396" s="12"/>
      <c r="BQ396" s="12"/>
      <c r="BR396" s="15"/>
      <c r="BS396" s="12"/>
      <c r="BT396" s="12"/>
      <c r="BU396" s="12"/>
      <c r="BV396" s="14"/>
      <c r="BW396" s="12"/>
      <c r="BX396" s="14"/>
      <c r="BY396" s="12"/>
      <c r="BZ396" s="12"/>
      <c r="CA396" s="14"/>
      <c r="CB396" s="14"/>
      <c r="CC396" s="14"/>
      <c r="CD396" s="14"/>
      <c r="CE396" s="14"/>
      <c r="CF396" s="14"/>
      <c r="CG396" s="14"/>
      <c r="CH396" s="12"/>
      <c r="CI396" s="12"/>
      <c r="CK396" s="12"/>
      <c r="CL396" s="12"/>
      <c r="CN396" s="12"/>
      <c r="CO396" s="14"/>
      <c r="CP396" s="12"/>
      <c r="CS396" s="12"/>
      <c r="CT396" s="12"/>
      <c r="CU396" s="12"/>
      <c r="CV396" s="12"/>
      <c r="CW396" s="12"/>
      <c r="CX396" s="12"/>
      <c r="CY396" s="12"/>
      <c r="DA396" s="12">
        <v>1</v>
      </c>
      <c r="DB396" s="12"/>
      <c r="DC396" s="12"/>
      <c r="DD396" s="12"/>
      <c r="DE396" s="12"/>
      <c r="DF396" s="12"/>
      <c r="DG396" s="12"/>
      <c r="DH396" s="12"/>
      <c r="DI396" s="12"/>
      <c r="DO396" s="14"/>
      <c r="DP396" s="14"/>
      <c r="DQ396" s="12"/>
      <c r="DR396" s="12"/>
      <c r="DS396" s="14"/>
      <c r="DV396" s="12"/>
      <c r="DW396" s="12"/>
      <c r="DX396" s="14"/>
      <c r="DY396" s="12"/>
      <c r="DZ396" s="12"/>
      <c r="EA396" s="12"/>
      <c r="EB396" s="12"/>
      <c r="EC396" s="12"/>
      <c r="ED396" s="14"/>
      <c r="EE396" s="15"/>
      <c r="EF396" s="12"/>
      <c r="EG396" s="14"/>
      <c r="EH396" s="12"/>
      <c r="EI396" s="14"/>
      <c r="EJ396" s="14"/>
      <c r="EK396" s="14"/>
      <c r="EL396" s="14"/>
      <c r="EM396" s="64"/>
      <c r="EN396" s="51"/>
      <c r="EP396" s="12"/>
      <c r="EQ396" s="12"/>
      <c r="ET396" s="12"/>
      <c r="EU396" s="14"/>
      <c r="EV396" s="14"/>
      <c r="EW396" s="12"/>
      <c r="EX396" s="12"/>
      <c r="EY396" s="88">
        <f t="shared" si="25"/>
        <v>1</v>
      </c>
    </row>
    <row r="397" spans="1:157" x14ac:dyDescent="0.2">
      <c r="A397" s="13" t="s">
        <v>347</v>
      </c>
      <c r="B397" s="12" t="s">
        <v>348</v>
      </c>
      <c r="C397" s="7">
        <v>139</v>
      </c>
      <c r="D397" t="s">
        <v>410</v>
      </c>
      <c r="E397" t="s">
        <v>410</v>
      </c>
      <c r="F397" s="14">
        <v>1</v>
      </c>
      <c r="G397" s="43">
        <v>1</v>
      </c>
      <c r="H397">
        <v>1</v>
      </c>
      <c r="I397" s="14">
        <v>1</v>
      </c>
      <c r="J397" s="12">
        <v>1</v>
      </c>
      <c r="L397" s="14">
        <v>1</v>
      </c>
      <c r="M397" s="12"/>
      <c r="N397" s="12"/>
      <c r="O397" s="12"/>
      <c r="P397" s="14">
        <v>1</v>
      </c>
      <c r="Q397" s="12">
        <v>1</v>
      </c>
      <c r="R397" s="12"/>
      <c r="S397" s="14"/>
      <c r="T397" s="14">
        <v>1</v>
      </c>
      <c r="V397" s="43">
        <v>1</v>
      </c>
      <c r="W397" s="14">
        <v>1</v>
      </c>
      <c r="X397" s="14">
        <v>1</v>
      </c>
      <c r="Y397" s="14">
        <v>1</v>
      </c>
      <c r="Z397" s="12">
        <v>1</v>
      </c>
      <c r="AA397" s="12">
        <v>1</v>
      </c>
      <c r="AB397" s="15"/>
      <c r="AD397" s="60">
        <v>1</v>
      </c>
      <c r="AE397" s="12">
        <v>1</v>
      </c>
      <c r="AF397" s="12"/>
      <c r="AG397" s="14">
        <v>1</v>
      </c>
      <c r="AH397" s="14"/>
      <c r="AI397" s="14">
        <v>1</v>
      </c>
      <c r="AJ397" s="14">
        <v>1</v>
      </c>
      <c r="AK397" s="12">
        <v>1</v>
      </c>
      <c r="AL397" s="12">
        <v>1</v>
      </c>
      <c r="AM397" s="14">
        <v>1</v>
      </c>
      <c r="AN397" s="14"/>
      <c r="AO397" s="12"/>
      <c r="AP397" s="43">
        <v>1</v>
      </c>
      <c r="AQ397" s="43">
        <v>1</v>
      </c>
      <c r="AR397" s="14">
        <v>1</v>
      </c>
      <c r="AS397" s="14">
        <v>1</v>
      </c>
      <c r="AT397" s="14">
        <v>1</v>
      </c>
      <c r="AU397" s="14"/>
      <c r="AV397" s="14"/>
      <c r="AW397" s="64">
        <v>27</v>
      </c>
      <c r="AX397" s="51"/>
      <c r="AY397" s="12"/>
      <c r="AZ397" s="12">
        <v>1</v>
      </c>
      <c r="BA397" s="14">
        <v>1</v>
      </c>
      <c r="BB397" s="12">
        <v>1</v>
      </c>
      <c r="BC397" s="14">
        <v>1</v>
      </c>
      <c r="BD397" s="14">
        <v>1</v>
      </c>
      <c r="BE397" s="43">
        <v>1</v>
      </c>
      <c r="BF397" s="14"/>
      <c r="BG397">
        <v>1</v>
      </c>
      <c r="BH397" s="14">
        <v>1</v>
      </c>
      <c r="BI397" s="12">
        <v>1</v>
      </c>
      <c r="BJ397" s="14">
        <v>1</v>
      </c>
      <c r="BL397" s="12">
        <v>1</v>
      </c>
      <c r="BM397" s="12">
        <v>1</v>
      </c>
      <c r="BN397" s="14">
        <v>1</v>
      </c>
      <c r="BO397" s="14">
        <v>1</v>
      </c>
      <c r="BP397" s="14">
        <v>1</v>
      </c>
      <c r="BQ397" s="14">
        <v>1</v>
      </c>
      <c r="BR397" s="12">
        <v>1</v>
      </c>
      <c r="BS397" s="14">
        <v>1</v>
      </c>
      <c r="BT397" s="14">
        <v>1</v>
      </c>
      <c r="BU397" s="14">
        <v>1</v>
      </c>
      <c r="BV397" s="14"/>
      <c r="BW397" s="14">
        <v>1</v>
      </c>
      <c r="BX397" s="43">
        <v>1</v>
      </c>
      <c r="BY397" s="12">
        <v>1</v>
      </c>
      <c r="BZ397" s="14">
        <v>1</v>
      </c>
      <c r="CA397" s="14">
        <v>1</v>
      </c>
      <c r="CB397" s="14">
        <v>1</v>
      </c>
      <c r="CC397" s="14">
        <v>1</v>
      </c>
      <c r="CD397" s="14">
        <v>1</v>
      </c>
      <c r="CE397" s="14">
        <v>1</v>
      </c>
      <c r="CF397" s="14"/>
      <c r="CG397" s="14">
        <v>1</v>
      </c>
      <c r="CH397" s="12"/>
      <c r="CI397" s="12">
        <v>1</v>
      </c>
      <c r="CJ397" s="60">
        <v>1</v>
      </c>
      <c r="CK397" s="14">
        <v>1</v>
      </c>
      <c r="CL397" s="12">
        <v>1</v>
      </c>
      <c r="CM397" s="60">
        <v>1</v>
      </c>
      <c r="CN397" s="12"/>
      <c r="CO397" s="14">
        <v>1</v>
      </c>
      <c r="CP397" s="12">
        <v>1</v>
      </c>
      <c r="CQ397" s="60">
        <v>1</v>
      </c>
      <c r="CR397" s="14">
        <v>1</v>
      </c>
      <c r="CS397" s="12"/>
      <c r="CT397" s="12">
        <v>1</v>
      </c>
      <c r="CU397" s="14">
        <v>1</v>
      </c>
      <c r="CV397" s="29">
        <v>1</v>
      </c>
      <c r="CW397" s="14">
        <v>1</v>
      </c>
      <c r="CX397" s="60">
        <v>1</v>
      </c>
      <c r="CY397" s="12">
        <v>1</v>
      </c>
      <c r="CZ397" s="60">
        <v>1</v>
      </c>
      <c r="DA397" s="60">
        <v>1</v>
      </c>
      <c r="DB397" s="14">
        <v>1</v>
      </c>
      <c r="DC397" s="60">
        <v>1</v>
      </c>
      <c r="DD397" s="60">
        <v>1</v>
      </c>
      <c r="DE397" s="12">
        <v>1</v>
      </c>
      <c r="DF397" s="12"/>
      <c r="DG397" s="14">
        <v>1</v>
      </c>
      <c r="DH397" s="12">
        <v>1</v>
      </c>
      <c r="DI397" s="14">
        <v>1</v>
      </c>
      <c r="DJ397" s="60">
        <v>1</v>
      </c>
      <c r="DK397" s="60">
        <v>1</v>
      </c>
      <c r="DL397" s="60">
        <v>1</v>
      </c>
      <c r="DM397" s="43">
        <v>1</v>
      </c>
      <c r="DN397" s="43">
        <v>1</v>
      </c>
      <c r="DO397" s="14">
        <v>1</v>
      </c>
      <c r="DP397" s="14">
        <v>1</v>
      </c>
      <c r="DQ397" s="12">
        <v>1</v>
      </c>
      <c r="DR397" s="14">
        <v>1</v>
      </c>
      <c r="DS397" s="14">
        <v>1</v>
      </c>
      <c r="DV397" s="14">
        <v>1</v>
      </c>
      <c r="DW397" s="12">
        <v>1</v>
      </c>
      <c r="DX397" s="14">
        <v>1</v>
      </c>
      <c r="DY397" s="12">
        <v>1</v>
      </c>
      <c r="DZ397" s="12"/>
      <c r="EA397" s="12">
        <v>1</v>
      </c>
      <c r="EB397" s="14">
        <v>1</v>
      </c>
      <c r="EC397" s="14"/>
      <c r="ED397" s="14">
        <v>1</v>
      </c>
      <c r="EE397" s="12">
        <v>1</v>
      </c>
      <c r="EF397" s="12"/>
      <c r="EG397" s="14">
        <v>1</v>
      </c>
      <c r="EH397" s="14">
        <v>1</v>
      </c>
      <c r="EI397" s="14">
        <v>1</v>
      </c>
      <c r="EJ397" s="14">
        <v>1</v>
      </c>
      <c r="EK397" s="14"/>
      <c r="EL397" s="43">
        <v>1</v>
      </c>
      <c r="EM397" s="64">
        <v>1</v>
      </c>
      <c r="EN397" s="51"/>
      <c r="EP397" s="12">
        <v>1</v>
      </c>
      <c r="EQ397" s="12"/>
      <c r="ER397" s="60">
        <v>1</v>
      </c>
      <c r="ES397" s="43">
        <v>1</v>
      </c>
      <c r="ET397" s="12">
        <v>1</v>
      </c>
      <c r="EU397" s="14">
        <v>1</v>
      </c>
      <c r="EV397" s="14"/>
      <c r="EW397" s="12">
        <v>1</v>
      </c>
      <c r="EX397" s="12"/>
      <c r="EY397" s="88">
        <f t="shared" si="25"/>
        <v>139</v>
      </c>
    </row>
    <row r="398" spans="1:157" x14ac:dyDescent="0.2">
      <c r="A398" s="36" t="s">
        <v>139</v>
      </c>
      <c r="B398" s="37" t="s">
        <v>349</v>
      </c>
      <c r="C398" s="7">
        <v>33</v>
      </c>
      <c r="D398" s="37"/>
      <c r="E398" s="37"/>
      <c r="F398" s="21"/>
      <c r="H398" s="21"/>
      <c r="I398" s="21"/>
      <c r="J398" s="21"/>
      <c r="K398" s="21"/>
      <c r="L398" s="21"/>
      <c r="M398" s="21"/>
      <c r="N398" s="21"/>
      <c r="O398" s="21"/>
      <c r="P398" s="21"/>
      <c r="Q398" s="21"/>
      <c r="R398" s="21"/>
      <c r="S398" s="21"/>
      <c r="T398" s="21"/>
      <c r="V398" s="21"/>
      <c r="W398" s="21"/>
      <c r="X398" s="21"/>
      <c r="Y398" s="21"/>
      <c r="Z398" s="21"/>
      <c r="AA398" s="21"/>
      <c r="AB398" s="21"/>
      <c r="AD398" s="21"/>
      <c r="AE398" s="21"/>
      <c r="AF398" s="21"/>
      <c r="AG398" s="21"/>
      <c r="AH398" s="21"/>
      <c r="AI398" s="21"/>
      <c r="AJ398" s="21"/>
      <c r="AK398" s="21"/>
      <c r="AL398" s="21"/>
      <c r="AM398" s="21"/>
      <c r="AN398" s="21"/>
      <c r="AO398" s="21"/>
      <c r="AP398" s="21"/>
      <c r="AQ398" s="43">
        <v>1</v>
      </c>
      <c r="AR398" s="21"/>
      <c r="AS398" s="21"/>
      <c r="AT398" s="21"/>
      <c r="AU398" s="21"/>
      <c r="AV398" s="21"/>
      <c r="AW398" s="64">
        <v>27</v>
      </c>
      <c r="AX398" s="48"/>
      <c r="AY398" s="21"/>
      <c r="AZ398" s="21"/>
      <c r="BA398" s="21"/>
      <c r="BB398" s="21"/>
      <c r="BC398" s="21"/>
      <c r="BD398" s="21"/>
      <c r="BF398" s="21"/>
      <c r="BG398" s="21"/>
      <c r="BH398" s="21"/>
      <c r="BI398" s="21"/>
      <c r="BJ398" s="21"/>
      <c r="BL398" s="21"/>
      <c r="BM398" s="21"/>
      <c r="BN398" s="21"/>
      <c r="BO398" s="21"/>
      <c r="BP398" s="21"/>
      <c r="BQ398" s="21"/>
      <c r="BR398" s="21"/>
      <c r="BS398" s="21"/>
      <c r="BT398" s="21"/>
      <c r="BU398" s="21"/>
      <c r="BV398" s="21"/>
      <c r="BW398" s="21"/>
      <c r="BX398" s="21"/>
      <c r="BY398" s="21"/>
      <c r="BZ398" s="21"/>
      <c r="CA398" s="21"/>
      <c r="CB398" s="21"/>
      <c r="CC398" s="21"/>
      <c r="CD398" s="21"/>
      <c r="CE398" s="21"/>
      <c r="CF398" s="21"/>
      <c r="CG398" s="21"/>
      <c r="CH398" s="21"/>
      <c r="CI398" s="21"/>
      <c r="CK398" s="21"/>
      <c r="CL398" s="21"/>
      <c r="CN398" s="21"/>
      <c r="CO398" s="21"/>
      <c r="CP398" s="21"/>
      <c r="CS398" s="21"/>
      <c r="CT398" s="21"/>
      <c r="CU398" s="21"/>
      <c r="CV398" s="21"/>
      <c r="CW398" s="21"/>
      <c r="CX398" s="21"/>
      <c r="CY398" s="21"/>
      <c r="DA398" s="21"/>
      <c r="DB398" s="21"/>
      <c r="DC398" s="21"/>
      <c r="DD398" s="21"/>
      <c r="DE398" s="21"/>
      <c r="DF398" s="21"/>
      <c r="DG398" s="21"/>
      <c r="DH398" s="21"/>
      <c r="DI398" s="21"/>
      <c r="DO398" s="21"/>
      <c r="DP398" s="21"/>
      <c r="DQ398" s="43">
        <v>1</v>
      </c>
      <c r="DR398" s="21"/>
      <c r="DS398" s="21"/>
      <c r="DV398" s="21"/>
      <c r="DW398" s="21"/>
      <c r="DX398" s="21"/>
      <c r="DY398" s="21"/>
      <c r="DZ398" s="21"/>
      <c r="EA398" s="43">
        <v>1</v>
      </c>
      <c r="EB398" s="33">
        <v>1</v>
      </c>
      <c r="EC398" s="33"/>
      <c r="ED398" s="21"/>
      <c r="EE398" s="21"/>
      <c r="EF398" s="21"/>
      <c r="EG398" s="21"/>
      <c r="EH398" s="21"/>
      <c r="EI398" s="21"/>
      <c r="EJ398" s="43">
        <v>1</v>
      </c>
      <c r="EK398" s="21"/>
      <c r="EL398" s="21"/>
      <c r="EM398" s="64">
        <v>1</v>
      </c>
      <c r="EN398" s="48"/>
      <c r="EO398" s="21"/>
      <c r="EP398" s="21"/>
      <c r="EQ398" s="21"/>
      <c r="ET398" s="21"/>
      <c r="EU398" s="21"/>
      <c r="EV398" s="21"/>
      <c r="EW398" s="21"/>
      <c r="EX398" s="21"/>
      <c r="EY398" s="86">
        <f t="shared" si="25"/>
        <v>33</v>
      </c>
    </row>
    <row r="399" spans="1:157" x14ac:dyDescent="0.2">
      <c r="A399" s="13" t="s">
        <v>498</v>
      </c>
      <c r="B399" s="12" t="s">
        <v>499</v>
      </c>
      <c r="C399" s="7">
        <v>1</v>
      </c>
      <c r="F399" s="14"/>
      <c r="J399" s="16"/>
      <c r="L399" s="14"/>
      <c r="M399" s="12"/>
      <c r="N399" s="12"/>
      <c r="O399" s="12"/>
      <c r="P399" s="14"/>
      <c r="S399" s="14"/>
      <c r="T399" s="14"/>
      <c r="V399" s="12">
        <v>1</v>
      </c>
      <c r="X399" s="14"/>
      <c r="Z399" s="12"/>
      <c r="AA399" s="12"/>
      <c r="AB399" s="15"/>
      <c r="AE399" s="12"/>
      <c r="AF399" s="12"/>
      <c r="AG399" s="12"/>
      <c r="AH399" s="14"/>
      <c r="AI399" s="14"/>
      <c r="AJ399" s="14"/>
      <c r="AL399" s="12"/>
      <c r="AN399" s="14"/>
      <c r="AR399" s="14"/>
      <c r="AS399" s="14"/>
      <c r="AT399" s="14"/>
      <c r="AU399" s="14"/>
      <c r="AV399" s="14"/>
      <c r="AW399" s="64"/>
      <c r="AX399" s="51"/>
      <c r="AY399" s="12"/>
      <c r="BA399" s="14"/>
      <c r="BC399" s="14"/>
      <c r="BD399" s="14"/>
      <c r="BF399" s="14"/>
      <c r="BJ399" s="14"/>
      <c r="BL399" s="18"/>
      <c r="BM399" s="12"/>
      <c r="BR399" s="15"/>
      <c r="BV399" s="14"/>
      <c r="BX399" s="14"/>
      <c r="BZ399" s="12"/>
      <c r="CA399" s="14"/>
      <c r="CB399" s="14"/>
      <c r="CC399" s="14"/>
      <c r="CD399" s="14"/>
      <c r="CE399" s="14"/>
      <c r="CF399" s="14"/>
      <c r="CG399" s="14"/>
      <c r="CN399" s="12"/>
      <c r="CO399" s="14"/>
      <c r="CP399" s="12"/>
      <c r="CT399" s="12"/>
      <c r="CU399" s="12"/>
      <c r="CV399" s="12"/>
      <c r="CW399" s="12"/>
      <c r="DA399" s="16"/>
      <c r="DC399" s="12"/>
      <c r="DD399" s="12"/>
      <c r="DH399" s="12"/>
      <c r="DO399" s="14"/>
      <c r="DP399" s="14"/>
      <c r="DQ399" s="12"/>
      <c r="DR399" s="12"/>
      <c r="DS399" s="14"/>
      <c r="DV399" s="12"/>
      <c r="DW399" s="12"/>
      <c r="DX399" s="14"/>
      <c r="DY399" s="12"/>
      <c r="DZ399" s="12"/>
      <c r="EA399" s="12"/>
      <c r="EB399" s="12"/>
      <c r="EC399" s="12"/>
      <c r="ED399" s="14"/>
      <c r="EE399" s="15"/>
      <c r="EF399" s="12"/>
      <c r="EG399" s="14"/>
      <c r="EH399" s="12"/>
      <c r="EI399" s="14"/>
      <c r="EJ399" s="14"/>
      <c r="EK399" s="14"/>
      <c r="EL399" s="14"/>
      <c r="EM399" s="64"/>
      <c r="EN399" s="51"/>
      <c r="EP399" s="12"/>
      <c r="EQ399" s="12"/>
      <c r="ET399" s="12"/>
      <c r="EU399" s="14"/>
      <c r="EV399" s="14"/>
      <c r="EW399" s="12"/>
      <c r="EX399" s="12"/>
      <c r="EY399" s="88">
        <f t="shared" si="25"/>
        <v>1</v>
      </c>
    </row>
    <row r="400" spans="1:157" x14ac:dyDescent="0.2">
      <c r="A400" s="13">
        <v>253180</v>
      </c>
      <c r="B400" t="s">
        <v>500</v>
      </c>
      <c r="C400" s="7">
        <v>37</v>
      </c>
      <c r="D400" t="s">
        <v>410</v>
      </c>
      <c r="F400" s="14"/>
      <c r="J400" s="16"/>
      <c r="L400" s="14"/>
      <c r="M400" s="12"/>
      <c r="N400" s="12"/>
      <c r="O400" s="12"/>
      <c r="P400" s="14"/>
      <c r="Q400" s="12"/>
      <c r="R400" s="12"/>
      <c r="S400" s="14"/>
      <c r="T400" s="14"/>
      <c r="V400" s="12">
        <v>1</v>
      </c>
      <c r="W400" s="12"/>
      <c r="X400" s="14"/>
      <c r="Y400" s="12"/>
      <c r="Z400" s="12"/>
      <c r="AA400" s="12"/>
      <c r="AB400" s="15"/>
      <c r="AD400" s="12"/>
      <c r="AE400" s="12"/>
      <c r="AF400" s="12"/>
      <c r="AG400" s="12"/>
      <c r="AH400" s="14"/>
      <c r="AI400" s="14"/>
      <c r="AJ400" s="14"/>
      <c r="AK400" s="12"/>
      <c r="AL400" s="12"/>
      <c r="AN400" s="14"/>
      <c r="AO400" s="12"/>
      <c r="AP400" s="12"/>
      <c r="AQ400" s="12">
        <v>1</v>
      </c>
      <c r="AR400" s="14"/>
      <c r="AS400" s="14"/>
      <c r="AT400" s="14"/>
      <c r="AU400" s="14"/>
      <c r="AV400" s="14"/>
      <c r="AW400" s="64"/>
      <c r="AX400" s="51">
        <v>27</v>
      </c>
      <c r="AY400" s="12"/>
      <c r="AZ400" s="12"/>
      <c r="BA400" s="14"/>
      <c r="BB400" s="12"/>
      <c r="BC400" s="14"/>
      <c r="BD400" s="14"/>
      <c r="BF400" s="14"/>
      <c r="BG400">
        <v>1</v>
      </c>
      <c r="BH400" s="12"/>
      <c r="BI400" s="12"/>
      <c r="BJ400" s="14"/>
      <c r="BL400" s="18"/>
      <c r="BM400" s="12">
        <v>1</v>
      </c>
      <c r="BN400" s="12"/>
      <c r="BO400" s="12"/>
      <c r="BP400" s="12"/>
      <c r="BQ400" s="12"/>
      <c r="BR400" s="15"/>
      <c r="BS400" s="12"/>
      <c r="BT400" s="12"/>
      <c r="BU400" s="12"/>
      <c r="BV400" s="14"/>
      <c r="BW400" s="12"/>
      <c r="BX400" s="14"/>
      <c r="BY400" s="12"/>
      <c r="BZ400" s="12"/>
      <c r="CA400" s="14"/>
      <c r="CB400" s="14"/>
      <c r="CC400" s="14"/>
      <c r="CD400" s="14"/>
      <c r="CE400" s="14"/>
      <c r="CF400" s="14"/>
      <c r="CG400" s="14"/>
      <c r="CH400" s="12"/>
      <c r="CI400" s="12">
        <v>1</v>
      </c>
      <c r="CK400" s="12"/>
      <c r="CL400" s="12">
        <v>1</v>
      </c>
      <c r="CN400" s="12">
        <v>1</v>
      </c>
      <c r="CO400" s="14"/>
      <c r="CP400" s="12"/>
      <c r="CS400" s="12"/>
      <c r="CT400" s="12"/>
      <c r="CU400" s="12"/>
      <c r="CV400" s="12"/>
      <c r="CW400" s="12"/>
      <c r="CX400" s="12"/>
      <c r="CY400" s="12"/>
      <c r="DA400" s="16"/>
      <c r="DB400" s="12"/>
      <c r="DC400" s="12"/>
      <c r="DD400" s="12"/>
      <c r="DE400" s="12"/>
      <c r="DF400" s="12"/>
      <c r="DG400" s="12"/>
      <c r="DH400" s="12"/>
      <c r="DI400" s="12"/>
      <c r="DO400" s="14"/>
      <c r="DP400" s="14"/>
      <c r="DQ400" s="37">
        <v>1</v>
      </c>
      <c r="DR400" s="12"/>
      <c r="DS400" s="14"/>
      <c r="DV400" s="12"/>
      <c r="DW400" s="12"/>
      <c r="DX400" s="14"/>
      <c r="DY400" s="12"/>
      <c r="DZ400" s="12"/>
      <c r="EA400" s="12"/>
      <c r="EB400" s="12"/>
      <c r="EC400" s="12"/>
      <c r="ED400" s="14"/>
      <c r="EE400" s="15"/>
      <c r="EF400" s="12"/>
      <c r="EG400" s="14"/>
      <c r="EH400" s="12"/>
      <c r="EI400" s="14"/>
      <c r="EJ400" s="43">
        <v>1</v>
      </c>
      <c r="EK400" s="14"/>
      <c r="EL400" s="14"/>
      <c r="EM400" s="64"/>
      <c r="EN400" s="51">
        <v>1</v>
      </c>
      <c r="EP400" s="12"/>
      <c r="EQ400" s="12"/>
      <c r="ET400" s="12"/>
      <c r="EU400" s="14"/>
      <c r="EV400" s="14"/>
      <c r="EW400" s="12"/>
      <c r="EX400" s="12"/>
      <c r="EY400" s="88">
        <f t="shared" si="25"/>
        <v>37</v>
      </c>
    </row>
    <row r="401" spans="1:157" x14ac:dyDescent="0.2">
      <c r="A401" s="13" t="s">
        <v>501</v>
      </c>
      <c r="B401" t="s">
        <v>502</v>
      </c>
      <c r="C401" s="7">
        <v>75</v>
      </c>
      <c r="D401" t="s">
        <v>410</v>
      </c>
      <c r="E401" t="s">
        <v>410</v>
      </c>
      <c r="F401" s="14"/>
      <c r="H401">
        <v>1</v>
      </c>
      <c r="J401" s="16"/>
      <c r="L401" s="14"/>
      <c r="M401" s="12"/>
      <c r="N401" s="12"/>
      <c r="O401" s="12"/>
      <c r="P401" s="43">
        <v>1</v>
      </c>
      <c r="Q401" s="12"/>
      <c r="R401" s="12"/>
      <c r="S401" s="14"/>
      <c r="T401" s="14">
        <v>1</v>
      </c>
      <c r="V401" s="12">
        <v>1</v>
      </c>
      <c r="W401" s="12"/>
      <c r="X401" s="14"/>
      <c r="Y401" s="12">
        <v>1</v>
      </c>
      <c r="Z401" s="12">
        <v>1</v>
      </c>
      <c r="AA401" s="12"/>
      <c r="AB401" s="15"/>
      <c r="AD401" s="60">
        <v>1</v>
      </c>
      <c r="AE401" s="60">
        <v>1</v>
      </c>
      <c r="AF401" s="12">
        <v>1</v>
      </c>
      <c r="AG401" s="60">
        <v>1</v>
      </c>
      <c r="AH401" s="14"/>
      <c r="AI401" s="14"/>
      <c r="AJ401" s="14">
        <v>1</v>
      </c>
      <c r="AK401" s="12"/>
      <c r="AL401" s="12"/>
      <c r="AN401" s="14"/>
      <c r="AO401" s="12"/>
      <c r="AP401" s="12"/>
      <c r="AQ401" s="12"/>
      <c r="AR401" s="14"/>
      <c r="AS401" s="14"/>
      <c r="AT401" s="14">
        <v>1</v>
      </c>
      <c r="AU401" s="14"/>
      <c r="AV401" s="14"/>
      <c r="AW401" s="64">
        <v>27</v>
      </c>
      <c r="AX401" s="51"/>
      <c r="AY401" s="12"/>
      <c r="AZ401" s="12"/>
      <c r="BA401" s="14"/>
      <c r="BB401" s="12"/>
      <c r="BC401" s="14"/>
      <c r="BD401" s="14"/>
      <c r="BE401" s="43">
        <v>1</v>
      </c>
      <c r="BF401" s="14"/>
      <c r="BG401">
        <v>1</v>
      </c>
      <c r="BH401" s="12"/>
      <c r="BI401" s="60">
        <v>1</v>
      </c>
      <c r="BJ401" s="14"/>
      <c r="BL401" s="12">
        <v>1</v>
      </c>
      <c r="BM401" s="60">
        <v>1</v>
      </c>
      <c r="BN401" s="12"/>
      <c r="BO401" s="12"/>
      <c r="BP401" s="12"/>
      <c r="BQ401" s="12"/>
      <c r="BR401" s="15"/>
      <c r="BS401" s="12"/>
      <c r="BT401" s="12"/>
      <c r="BU401" s="12"/>
      <c r="BV401" s="14"/>
      <c r="BW401" s="12"/>
      <c r="BX401" s="14"/>
      <c r="BY401" s="60">
        <v>1</v>
      </c>
      <c r="BZ401" s="12">
        <v>1</v>
      </c>
      <c r="CA401" s="14"/>
      <c r="CB401" s="14"/>
      <c r="CC401" s="14"/>
      <c r="CD401" s="14"/>
      <c r="CE401" s="14"/>
      <c r="CF401" s="14"/>
      <c r="CG401" s="14"/>
      <c r="CH401" s="12"/>
      <c r="CI401" s="60">
        <v>1</v>
      </c>
      <c r="CJ401" s="60">
        <v>1</v>
      </c>
      <c r="CK401" s="12"/>
      <c r="CL401" s="12">
        <v>1</v>
      </c>
      <c r="CM401" s="60">
        <v>1</v>
      </c>
      <c r="CN401" s="12"/>
      <c r="CO401" s="14"/>
      <c r="CP401" s="12"/>
      <c r="CR401" s="43">
        <v>1</v>
      </c>
      <c r="CS401" s="12"/>
      <c r="CT401" s="12"/>
      <c r="CU401" s="12">
        <v>1</v>
      </c>
      <c r="CV401" s="12"/>
      <c r="CW401" s="12"/>
      <c r="CX401" s="12"/>
      <c r="CY401" s="60">
        <v>1</v>
      </c>
      <c r="CZ401" s="60">
        <v>1</v>
      </c>
      <c r="DA401" s="60">
        <v>1</v>
      </c>
      <c r="DB401" s="12"/>
      <c r="DC401" s="12"/>
      <c r="DD401" s="60">
        <v>1</v>
      </c>
      <c r="DE401" s="12"/>
      <c r="DF401" s="12">
        <v>1</v>
      </c>
      <c r="DG401" s="12"/>
      <c r="DH401" s="12">
        <v>1</v>
      </c>
      <c r="DI401" s="12"/>
      <c r="DJ401" s="60">
        <v>1</v>
      </c>
      <c r="DK401" s="60">
        <v>1</v>
      </c>
      <c r="DL401" s="60">
        <v>1</v>
      </c>
      <c r="DM401" s="43">
        <v>1</v>
      </c>
      <c r="DN401" s="43">
        <v>1</v>
      </c>
      <c r="DO401" s="14"/>
      <c r="DP401" s="14"/>
      <c r="DQ401" s="12">
        <v>1</v>
      </c>
      <c r="DR401" s="12"/>
      <c r="DS401" s="14">
        <v>1</v>
      </c>
      <c r="DV401" s="12"/>
      <c r="DW401" s="60">
        <v>1</v>
      </c>
      <c r="DX401" s="14"/>
      <c r="DY401" s="12"/>
      <c r="DZ401" s="12"/>
      <c r="EA401" s="37">
        <v>1</v>
      </c>
      <c r="EB401" s="12"/>
      <c r="EC401" s="12"/>
      <c r="ED401" s="14"/>
      <c r="EE401" s="12">
        <v>1</v>
      </c>
      <c r="EF401" s="60">
        <v>1</v>
      </c>
      <c r="EG401" s="14"/>
      <c r="EH401" s="60">
        <v>1</v>
      </c>
      <c r="EI401" s="14">
        <v>1</v>
      </c>
      <c r="EJ401" s="43">
        <v>1</v>
      </c>
      <c r="EK401" s="14"/>
      <c r="EL401" s="14">
        <v>1</v>
      </c>
      <c r="EM401" s="64">
        <v>1</v>
      </c>
      <c r="EN401" s="51"/>
      <c r="EP401" s="12"/>
      <c r="EQ401" s="12"/>
      <c r="ET401" s="12"/>
      <c r="EU401" s="14"/>
      <c r="EV401" s="14"/>
      <c r="EW401" s="60">
        <v>1</v>
      </c>
      <c r="EX401" s="60"/>
      <c r="EY401" s="86">
        <f t="shared" si="25"/>
        <v>75</v>
      </c>
    </row>
    <row r="402" spans="1:157" x14ac:dyDescent="0.2">
      <c r="A402" s="13" t="s">
        <v>568</v>
      </c>
      <c r="B402" t="s">
        <v>569</v>
      </c>
      <c r="C402" s="7">
        <v>35</v>
      </c>
      <c r="F402" s="14"/>
      <c r="J402" s="16"/>
      <c r="L402" s="14"/>
      <c r="M402" s="12"/>
      <c r="N402" s="12"/>
      <c r="O402" s="12"/>
      <c r="P402" s="14"/>
      <c r="Q402" s="12"/>
      <c r="R402" s="12"/>
      <c r="S402" s="14"/>
      <c r="T402" s="14">
        <v>1</v>
      </c>
      <c r="V402" s="12">
        <v>1</v>
      </c>
      <c r="W402" s="12"/>
      <c r="X402" s="14"/>
      <c r="Y402" s="12"/>
      <c r="Z402" s="12"/>
      <c r="AA402" s="12"/>
      <c r="AB402" s="15"/>
      <c r="AD402" s="12"/>
      <c r="AE402" s="12"/>
      <c r="AF402" s="12"/>
      <c r="AG402" s="12"/>
      <c r="AH402" s="14"/>
      <c r="AI402" s="14"/>
      <c r="AJ402" s="14"/>
      <c r="AK402" s="12"/>
      <c r="AL402" s="12"/>
      <c r="AN402" s="14"/>
      <c r="AO402" s="12"/>
      <c r="AP402" s="12"/>
      <c r="AQ402" s="12"/>
      <c r="AR402" s="14"/>
      <c r="AS402" s="14"/>
      <c r="AT402" s="14"/>
      <c r="AU402" s="14"/>
      <c r="AV402" s="14"/>
      <c r="AW402" s="64">
        <v>27</v>
      </c>
      <c r="AX402" s="51"/>
      <c r="AY402" s="12"/>
      <c r="AZ402" s="12"/>
      <c r="BA402" s="14"/>
      <c r="BB402" s="12"/>
      <c r="BC402" s="14"/>
      <c r="BD402" s="14"/>
      <c r="BF402" s="14"/>
      <c r="BH402" s="12"/>
      <c r="BI402" s="60">
        <v>1</v>
      </c>
      <c r="BJ402" s="14"/>
      <c r="BL402" s="18"/>
      <c r="BM402" s="12"/>
      <c r="BN402" s="12"/>
      <c r="BO402" s="12"/>
      <c r="BP402" s="12"/>
      <c r="BQ402" s="12"/>
      <c r="BR402" s="15"/>
      <c r="BS402" s="12"/>
      <c r="BT402" s="12"/>
      <c r="BU402" s="12"/>
      <c r="BV402" s="14"/>
      <c r="BW402" s="12"/>
      <c r="BX402" s="14"/>
      <c r="BY402" s="12"/>
      <c r="BZ402" s="12"/>
      <c r="CA402" s="14"/>
      <c r="CB402" s="14"/>
      <c r="CC402" s="14"/>
      <c r="CD402" s="14"/>
      <c r="CE402" s="14"/>
      <c r="CF402" s="14"/>
      <c r="CG402" s="14"/>
      <c r="CH402" s="12"/>
      <c r="CI402" s="12"/>
      <c r="CK402" s="12"/>
      <c r="CL402" s="12"/>
      <c r="CN402" s="12"/>
      <c r="CO402" s="14"/>
      <c r="CP402" s="12"/>
      <c r="CS402" s="12"/>
      <c r="CT402" s="12"/>
      <c r="CU402" s="12"/>
      <c r="CV402" s="12"/>
      <c r="CW402" s="12"/>
      <c r="CX402" s="12"/>
      <c r="CY402" s="12"/>
      <c r="DA402" s="16"/>
      <c r="DB402" s="12"/>
      <c r="DC402" s="12"/>
      <c r="DD402" s="12"/>
      <c r="DE402" s="12"/>
      <c r="DF402" s="12"/>
      <c r="DG402" s="12"/>
      <c r="DH402" s="12"/>
      <c r="DI402" s="12"/>
      <c r="DO402" s="14"/>
      <c r="DP402" s="14"/>
      <c r="DQ402" s="37">
        <v>1</v>
      </c>
      <c r="DR402" s="12"/>
      <c r="DS402" s="14"/>
      <c r="DV402" s="12"/>
      <c r="DW402" s="12"/>
      <c r="DX402" s="14"/>
      <c r="DY402" s="12"/>
      <c r="DZ402" s="12"/>
      <c r="EA402" s="37">
        <v>1</v>
      </c>
      <c r="EB402" s="12"/>
      <c r="EC402" s="12"/>
      <c r="ED402" s="14"/>
      <c r="EE402" s="15"/>
      <c r="EF402" s="12"/>
      <c r="EG402" s="14"/>
      <c r="EH402" s="12"/>
      <c r="EI402" s="14"/>
      <c r="EJ402" s="43">
        <v>1</v>
      </c>
      <c r="EK402" s="14"/>
      <c r="EL402" s="14"/>
      <c r="EM402" s="64">
        <v>1</v>
      </c>
      <c r="EN402" s="51"/>
      <c r="EP402" s="12"/>
      <c r="EQ402" s="12">
        <v>1</v>
      </c>
      <c r="ET402" s="12"/>
      <c r="EU402" s="14"/>
      <c r="EV402" s="14"/>
      <c r="EW402" s="12"/>
      <c r="EX402" s="12"/>
      <c r="EY402" s="88">
        <f t="shared" si="25"/>
        <v>35</v>
      </c>
    </row>
    <row r="403" spans="1:157" x14ac:dyDescent="0.2">
      <c r="A403" s="19" t="s">
        <v>700</v>
      </c>
      <c r="B403" s="12" t="s">
        <v>701</v>
      </c>
      <c r="C403" s="7">
        <v>31</v>
      </c>
      <c r="D403" s="25"/>
      <c r="E403" s="25"/>
      <c r="F403" s="14"/>
      <c r="H403" s="25"/>
      <c r="I403" s="25"/>
      <c r="J403" s="25"/>
      <c r="K403" s="25"/>
      <c r="L403" s="14"/>
      <c r="M403" s="12"/>
      <c r="N403" s="12"/>
      <c r="O403" s="12"/>
      <c r="P403" s="14"/>
      <c r="Q403" s="25"/>
      <c r="R403" s="25"/>
      <c r="S403" s="14"/>
      <c r="T403" s="14"/>
      <c r="V403" s="12"/>
      <c r="W403" s="25"/>
      <c r="X403" s="14"/>
      <c r="Y403" s="25"/>
      <c r="Z403" s="12"/>
      <c r="AA403" s="12"/>
      <c r="AB403" s="15"/>
      <c r="AD403" s="25"/>
      <c r="AE403" s="12"/>
      <c r="AF403" s="12">
        <v>1</v>
      </c>
      <c r="AG403" s="12"/>
      <c r="AH403" s="14"/>
      <c r="AI403" s="14"/>
      <c r="AJ403" s="14"/>
      <c r="AK403" s="25"/>
      <c r="AL403" s="12"/>
      <c r="AM403" s="25"/>
      <c r="AN403" s="14"/>
      <c r="AO403" s="25"/>
      <c r="AP403" s="25"/>
      <c r="AQ403" s="43">
        <v>1</v>
      </c>
      <c r="AR403" s="14"/>
      <c r="AS403" s="14"/>
      <c r="AT403" s="14"/>
      <c r="AU403" s="14"/>
      <c r="AV403" s="14"/>
      <c r="AW403" s="64"/>
      <c r="AX403" s="51">
        <v>27</v>
      </c>
      <c r="AY403" s="12"/>
      <c r="AZ403" s="25"/>
      <c r="BA403" s="14"/>
      <c r="BB403" s="25"/>
      <c r="BC403" s="14"/>
      <c r="BD403" s="14"/>
      <c r="BF403" s="14"/>
      <c r="BG403" s="25"/>
      <c r="BH403" s="25"/>
      <c r="BI403" s="25"/>
      <c r="BJ403" s="14"/>
      <c r="BL403" s="25"/>
      <c r="BM403" s="12"/>
      <c r="BN403" s="25"/>
      <c r="BO403" s="25"/>
      <c r="BP403" s="25"/>
      <c r="BQ403" s="25"/>
      <c r="BR403" s="15"/>
      <c r="BS403" s="25"/>
      <c r="BT403" s="25"/>
      <c r="BU403" s="25"/>
      <c r="BV403" s="14"/>
      <c r="BW403" s="25"/>
      <c r="BX403" s="14"/>
      <c r="BY403" s="25"/>
      <c r="BZ403" s="12"/>
      <c r="CA403" s="14"/>
      <c r="CB403" s="14"/>
      <c r="CC403" s="14"/>
      <c r="CD403" s="14"/>
      <c r="CE403" s="14"/>
      <c r="CF403" s="14"/>
      <c r="CG403" s="14"/>
      <c r="CH403" s="25"/>
      <c r="CI403" s="25"/>
      <c r="CK403" s="25"/>
      <c r="CL403" s="25"/>
      <c r="CN403" s="12"/>
      <c r="CO403" s="14"/>
      <c r="CP403" s="12"/>
      <c r="CS403" s="25"/>
      <c r="CT403" s="12"/>
      <c r="CU403" s="12"/>
      <c r="CV403" s="12"/>
      <c r="CW403" s="12"/>
      <c r="CX403" s="25"/>
      <c r="CY403" s="25"/>
      <c r="DA403" s="25"/>
      <c r="DB403" s="25"/>
      <c r="DC403" s="12"/>
      <c r="DD403" s="12"/>
      <c r="DE403" s="25"/>
      <c r="DF403" s="25"/>
      <c r="DG403" s="25"/>
      <c r="DH403" s="12"/>
      <c r="DI403" s="25"/>
      <c r="DO403" s="14"/>
      <c r="DP403" s="14"/>
      <c r="DQ403" s="12">
        <v>1</v>
      </c>
      <c r="DR403" s="12"/>
      <c r="DS403" s="14"/>
      <c r="DV403" s="12"/>
      <c r="DW403" s="12"/>
      <c r="DX403" s="14"/>
      <c r="DY403" s="12"/>
      <c r="DZ403" s="12"/>
      <c r="EA403" s="12"/>
      <c r="EB403" s="12"/>
      <c r="EC403" s="12"/>
      <c r="ED403" s="14"/>
      <c r="EE403" s="15"/>
      <c r="EF403" s="12"/>
      <c r="EG403" s="14"/>
      <c r="EH403" s="12"/>
      <c r="EI403" s="14"/>
      <c r="EJ403" s="14"/>
      <c r="EK403" s="14"/>
      <c r="EL403" s="14"/>
      <c r="EM403" s="64"/>
      <c r="EN403" s="51">
        <v>1</v>
      </c>
      <c r="EP403" s="12"/>
      <c r="EQ403" s="12"/>
      <c r="ET403" s="12"/>
      <c r="EU403" s="14"/>
      <c r="EV403" s="14"/>
      <c r="EW403" s="12"/>
      <c r="EX403" s="12"/>
      <c r="EY403" s="88">
        <f t="shared" si="25"/>
        <v>31</v>
      </c>
    </row>
    <row r="404" spans="1:157" s="56" customFormat="1" x14ac:dyDescent="0.2">
      <c r="A404" s="80" t="s">
        <v>1198</v>
      </c>
      <c r="B404" s="84" t="s">
        <v>1050</v>
      </c>
      <c r="C404" s="81">
        <v>28</v>
      </c>
      <c r="D404" s="56" t="s">
        <v>260</v>
      </c>
      <c r="G404" s="43"/>
      <c r="AC404" s="43"/>
      <c r="AW404" s="92"/>
      <c r="AX404" s="92">
        <v>27</v>
      </c>
      <c r="BK404" s="60"/>
      <c r="CJ404" s="60"/>
      <c r="CM404" s="60"/>
      <c r="CQ404" s="60"/>
      <c r="DJ404" s="60"/>
      <c r="DK404" s="60"/>
      <c r="DL404" s="60"/>
      <c r="DT404" s="60"/>
      <c r="DU404" s="60"/>
      <c r="EM404" s="92"/>
      <c r="EN404" s="92">
        <v>1</v>
      </c>
      <c r="EY404" s="89">
        <f t="shared" ref="EY404:EY419" si="26">SUM(M404:EX404)</f>
        <v>28</v>
      </c>
      <c r="FA404"/>
    </row>
    <row r="405" spans="1:157" x14ac:dyDescent="0.2">
      <c r="A405" s="13" t="s">
        <v>702</v>
      </c>
      <c r="B405" t="s">
        <v>703</v>
      </c>
      <c r="C405" s="7">
        <v>63</v>
      </c>
      <c r="D405" t="s">
        <v>410</v>
      </c>
      <c r="E405" t="s">
        <v>410</v>
      </c>
      <c r="F405" s="14"/>
      <c r="J405" s="16"/>
      <c r="L405" s="14"/>
      <c r="M405" s="12">
        <v>1</v>
      </c>
      <c r="N405" s="12"/>
      <c r="O405" s="12"/>
      <c r="P405" s="43">
        <v>1</v>
      </c>
      <c r="Q405" s="12">
        <v>1</v>
      </c>
      <c r="R405" s="12"/>
      <c r="S405" s="14"/>
      <c r="T405" s="14"/>
      <c r="V405" s="12">
        <v>1</v>
      </c>
      <c r="W405" s="12"/>
      <c r="X405" s="14"/>
      <c r="Y405" s="12"/>
      <c r="Z405" s="12">
        <v>1</v>
      </c>
      <c r="AA405" s="12">
        <v>1</v>
      </c>
      <c r="AB405" s="15"/>
      <c r="AD405" s="12"/>
      <c r="AE405" s="12"/>
      <c r="AF405" s="12">
        <v>1</v>
      </c>
      <c r="AG405" s="12"/>
      <c r="AH405" s="14"/>
      <c r="AI405" s="14"/>
      <c r="AJ405" s="14"/>
      <c r="AK405" s="12"/>
      <c r="AL405" s="12">
        <v>1</v>
      </c>
      <c r="AN405" s="14"/>
      <c r="AO405" s="12"/>
      <c r="AP405" s="12">
        <v>1</v>
      </c>
      <c r="AQ405" s="12">
        <v>1</v>
      </c>
      <c r="AR405" s="14"/>
      <c r="AS405" s="14"/>
      <c r="AT405" s="14"/>
      <c r="AU405" s="14"/>
      <c r="AV405" s="14"/>
      <c r="AW405" s="64"/>
      <c r="AX405" s="51">
        <v>27</v>
      </c>
      <c r="AY405" s="12"/>
      <c r="AZ405" s="12"/>
      <c r="BA405" s="14"/>
      <c r="BB405" s="12"/>
      <c r="BC405" s="14"/>
      <c r="BD405" s="14"/>
      <c r="BF405" s="14"/>
      <c r="BG405">
        <v>1</v>
      </c>
      <c r="BH405" s="12"/>
      <c r="BI405" s="12"/>
      <c r="BJ405" s="14"/>
      <c r="BL405" s="12">
        <v>1</v>
      </c>
      <c r="BM405" s="12">
        <v>1</v>
      </c>
      <c r="BN405" s="12"/>
      <c r="BO405" s="12"/>
      <c r="BP405" s="12"/>
      <c r="BQ405" s="12"/>
      <c r="BR405" s="12">
        <v>1</v>
      </c>
      <c r="BS405" s="12"/>
      <c r="BT405" s="12"/>
      <c r="BU405" s="12"/>
      <c r="BV405" s="14"/>
      <c r="BW405" s="12">
        <v>1</v>
      </c>
      <c r="BX405" s="14"/>
      <c r="BY405" s="12"/>
      <c r="BZ405" s="12">
        <v>1</v>
      </c>
      <c r="CA405" s="14"/>
      <c r="CB405" s="14"/>
      <c r="CC405" s="14"/>
      <c r="CD405" s="14"/>
      <c r="CE405" s="14"/>
      <c r="CF405" s="14"/>
      <c r="CG405" s="14"/>
      <c r="CH405" s="12"/>
      <c r="CI405" s="12">
        <v>1</v>
      </c>
      <c r="CK405" s="12"/>
      <c r="CL405" s="12">
        <v>1</v>
      </c>
      <c r="CN405" s="12">
        <v>1</v>
      </c>
      <c r="CO405" s="14"/>
      <c r="CP405" s="12"/>
      <c r="CS405" s="12"/>
      <c r="CT405" s="12">
        <v>1</v>
      </c>
      <c r="CU405" s="12">
        <v>1</v>
      </c>
      <c r="CV405" s="12"/>
      <c r="CW405" s="12"/>
      <c r="CX405" s="12"/>
      <c r="CY405" s="12"/>
      <c r="DA405" s="16"/>
      <c r="DB405" s="12"/>
      <c r="DC405" s="12"/>
      <c r="DD405" s="12"/>
      <c r="DE405" s="12">
        <v>1</v>
      </c>
      <c r="DF405" s="12">
        <v>1</v>
      </c>
      <c r="DG405" s="12"/>
      <c r="DH405" s="12">
        <v>1</v>
      </c>
      <c r="DI405" s="12"/>
      <c r="DO405" s="14"/>
      <c r="DP405" s="14"/>
      <c r="DQ405" s="37">
        <v>1</v>
      </c>
      <c r="DR405" s="12"/>
      <c r="DS405" s="14"/>
      <c r="DV405" s="12">
        <v>1</v>
      </c>
      <c r="DW405" s="12">
        <v>1</v>
      </c>
      <c r="DX405" s="14"/>
      <c r="DY405" s="12">
        <v>1</v>
      </c>
      <c r="DZ405" s="12"/>
      <c r="EA405" s="12"/>
      <c r="EB405" s="12"/>
      <c r="EC405" s="12"/>
      <c r="ED405" s="14"/>
      <c r="EE405" s="12">
        <v>1</v>
      </c>
      <c r="EF405" s="12"/>
      <c r="EG405" s="14"/>
      <c r="EH405" s="12"/>
      <c r="EI405" s="14"/>
      <c r="EJ405" s="43">
        <v>1</v>
      </c>
      <c r="EK405" s="14"/>
      <c r="EL405" s="43">
        <v>1</v>
      </c>
      <c r="EM405" s="64"/>
      <c r="EN405" s="51">
        <v>1</v>
      </c>
      <c r="EO405">
        <v>1</v>
      </c>
      <c r="EP405" s="12"/>
      <c r="EQ405" s="37">
        <v>1</v>
      </c>
      <c r="ES405" s="43">
        <v>1</v>
      </c>
      <c r="ET405" s="12">
        <v>1</v>
      </c>
      <c r="EU405" s="14"/>
      <c r="EV405" s="14"/>
      <c r="EW405" s="12"/>
      <c r="EX405" s="12"/>
      <c r="EY405" s="88">
        <f t="shared" si="26"/>
        <v>63</v>
      </c>
    </row>
    <row r="406" spans="1:157" x14ac:dyDescent="0.2">
      <c r="A406" s="13" t="s">
        <v>704</v>
      </c>
      <c r="B406" t="s">
        <v>759</v>
      </c>
      <c r="C406" s="7">
        <v>1</v>
      </c>
      <c r="D406" t="s">
        <v>410</v>
      </c>
      <c r="F406" s="14"/>
      <c r="J406" s="16"/>
      <c r="L406" s="14"/>
      <c r="M406" s="12"/>
      <c r="N406" s="12"/>
      <c r="O406" s="12"/>
      <c r="P406" s="14"/>
      <c r="Q406">
        <v>1</v>
      </c>
      <c r="S406" s="14"/>
      <c r="T406" s="14"/>
      <c r="V406" s="12"/>
      <c r="X406" s="14"/>
      <c r="Z406" s="12"/>
      <c r="AA406" s="12"/>
      <c r="AB406" s="15"/>
      <c r="AD406" s="16"/>
      <c r="AE406" s="12"/>
      <c r="AF406" s="12"/>
      <c r="AG406" s="12"/>
      <c r="AH406" s="14"/>
      <c r="AI406" s="14"/>
      <c r="AJ406" s="14"/>
      <c r="AL406" s="12"/>
      <c r="AN406" s="14"/>
      <c r="AQ406" s="37"/>
      <c r="AR406" s="14"/>
      <c r="AS406" s="14"/>
      <c r="AT406" s="14"/>
      <c r="AU406" s="14"/>
      <c r="AV406" s="14"/>
      <c r="AW406" s="64"/>
      <c r="AX406" s="51"/>
      <c r="AY406" s="12"/>
      <c r="AZ406" s="12"/>
      <c r="BA406" s="14"/>
      <c r="BC406" s="14"/>
      <c r="BD406" s="14"/>
      <c r="BF406" s="14"/>
      <c r="BJ406" s="14"/>
      <c r="BL406" s="18"/>
      <c r="BM406" s="12"/>
      <c r="BR406" s="15"/>
      <c r="BV406" s="14"/>
      <c r="BX406" s="14"/>
      <c r="BZ406" s="12"/>
      <c r="CA406" s="14"/>
      <c r="CB406" s="14"/>
      <c r="CC406" s="14"/>
      <c r="CD406" s="14"/>
      <c r="CE406" s="14"/>
      <c r="CF406" s="14"/>
      <c r="CG406" s="14"/>
      <c r="CN406" s="12"/>
      <c r="CO406" s="14"/>
      <c r="CP406" s="12"/>
      <c r="CT406" s="12"/>
      <c r="CU406" s="12"/>
      <c r="CV406" s="12"/>
      <c r="CW406" s="12"/>
      <c r="DA406" s="16"/>
      <c r="DC406" s="12"/>
      <c r="DD406" s="12"/>
      <c r="DH406" s="12"/>
      <c r="DO406" s="14"/>
      <c r="DP406" s="14"/>
      <c r="DQ406" s="12"/>
      <c r="DR406" s="12"/>
      <c r="DS406" s="14"/>
      <c r="DV406" s="12"/>
      <c r="DW406" s="12"/>
      <c r="DX406" s="14"/>
      <c r="DY406" s="12"/>
      <c r="DZ406" s="12"/>
      <c r="EA406" s="12"/>
      <c r="EB406" s="12"/>
      <c r="EC406" s="12"/>
      <c r="ED406" s="14"/>
      <c r="EE406" s="15"/>
      <c r="EF406" s="12"/>
      <c r="EG406" s="14"/>
      <c r="EH406" s="12"/>
      <c r="EI406" s="14"/>
      <c r="EJ406" s="14"/>
      <c r="EK406" s="14"/>
      <c r="EL406" s="14"/>
      <c r="EM406" s="64"/>
      <c r="EN406" s="51"/>
      <c r="EP406" s="12"/>
      <c r="EQ406" s="12"/>
      <c r="ET406" s="12"/>
      <c r="EU406" s="14"/>
      <c r="EV406" s="14"/>
      <c r="EW406" s="12"/>
      <c r="EX406" s="12"/>
      <c r="EY406" s="88">
        <f t="shared" si="26"/>
        <v>1</v>
      </c>
    </row>
    <row r="407" spans="1:157" x14ac:dyDescent="0.2">
      <c r="A407" s="13" t="s">
        <v>760</v>
      </c>
      <c r="B407" t="s">
        <v>789</v>
      </c>
      <c r="C407" s="7">
        <v>3</v>
      </c>
      <c r="F407" s="14"/>
      <c r="J407" s="16"/>
      <c r="L407" s="14"/>
      <c r="M407" s="12"/>
      <c r="N407" s="12"/>
      <c r="O407" s="12"/>
      <c r="P407" s="14"/>
      <c r="Q407" s="12"/>
      <c r="R407" s="12"/>
      <c r="S407" s="14"/>
      <c r="T407" s="14"/>
      <c r="V407" s="12"/>
      <c r="W407" s="12"/>
      <c r="X407" s="14"/>
      <c r="Y407" s="12"/>
      <c r="Z407" s="12"/>
      <c r="AA407" s="12"/>
      <c r="AB407" s="15"/>
      <c r="AD407" s="12"/>
      <c r="AE407" s="12"/>
      <c r="AF407" s="12"/>
      <c r="AG407" s="12"/>
      <c r="AH407" s="14"/>
      <c r="AI407" s="14"/>
      <c r="AJ407" s="14"/>
      <c r="AK407" s="12"/>
      <c r="AL407" s="12"/>
      <c r="AN407" s="14"/>
      <c r="AO407" s="12"/>
      <c r="AP407" s="12"/>
      <c r="AQ407" s="12"/>
      <c r="AR407" s="14"/>
      <c r="AS407" s="14"/>
      <c r="AT407" s="14"/>
      <c r="AU407" s="14"/>
      <c r="AV407" s="14"/>
      <c r="AW407" s="64"/>
      <c r="AX407" s="51" t="s">
        <v>589</v>
      </c>
      <c r="AY407" s="12"/>
      <c r="AZ407" s="12"/>
      <c r="BA407" s="14"/>
      <c r="BB407" s="12"/>
      <c r="BC407" s="14"/>
      <c r="BD407" s="14"/>
      <c r="BF407" s="14"/>
      <c r="BH407" s="12"/>
      <c r="BI407" s="12"/>
      <c r="BJ407" s="14"/>
      <c r="BL407" s="18"/>
      <c r="BM407" s="12">
        <v>1</v>
      </c>
      <c r="BN407" s="12"/>
      <c r="BO407" s="12"/>
      <c r="BP407" s="12"/>
      <c r="BQ407" s="12"/>
      <c r="BR407" s="15"/>
      <c r="BS407" s="12"/>
      <c r="BT407" s="12"/>
      <c r="BU407" s="12"/>
      <c r="BV407" s="14"/>
      <c r="BW407" s="12"/>
      <c r="BX407" s="14"/>
      <c r="BY407" s="12"/>
      <c r="BZ407" s="12"/>
      <c r="CA407" s="14"/>
      <c r="CB407" s="14"/>
      <c r="CC407" s="14"/>
      <c r="CD407" s="14"/>
      <c r="CE407" s="14"/>
      <c r="CF407" s="14"/>
      <c r="CG407" s="14"/>
      <c r="CH407" s="12"/>
      <c r="CI407" s="12"/>
      <c r="CK407" s="12"/>
      <c r="CL407" s="12"/>
      <c r="CN407" s="12"/>
      <c r="CO407" s="14"/>
      <c r="CP407" s="12"/>
      <c r="CS407" s="12"/>
      <c r="CT407" s="12"/>
      <c r="CU407" s="12"/>
      <c r="CV407" s="12"/>
      <c r="CW407" s="12"/>
      <c r="CX407" s="12"/>
      <c r="CY407" s="12"/>
      <c r="DA407" s="16"/>
      <c r="DB407" s="12"/>
      <c r="DC407" s="12"/>
      <c r="DD407" s="12"/>
      <c r="DE407" s="12"/>
      <c r="DF407" s="12"/>
      <c r="DG407" s="12"/>
      <c r="DH407" s="12"/>
      <c r="DI407" s="12">
        <v>1</v>
      </c>
      <c r="DO407" s="14"/>
      <c r="DP407" s="14"/>
      <c r="DQ407" s="12"/>
      <c r="DR407" s="12"/>
      <c r="DS407" s="14"/>
      <c r="DV407" s="12">
        <v>1</v>
      </c>
      <c r="DW407" s="12"/>
      <c r="DX407" s="14"/>
      <c r="DY407" s="12"/>
      <c r="DZ407" s="12"/>
      <c r="EA407" s="12"/>
      <c r="EB407" s="12"/>
      <c r="EC407" s="12"/>
      <c r="ED407" s="14"/>
      <c r="EE407" s="15"/>
      <c r="EF407" s="12"/>
      <c r="EG407" s="14"/>
      <c r="EH407" s="12"/>
      <c r="EI407" s="14"/>
      <c r="EJ407" s="14"/>
      <c r="EK407" s="14"/>
      <c r="EL407" s="14"/>
      <c r="EM407" s="64"/>
      <c r="EN407" s="51" t="s">
        <v>589</v>
      </c>
      <c r="EP407" s="12"/>
      <c r="EQ407" s="12"/>
      <c r="ET407" s="12"/>
      <c r="EU407" s="14"/>
      <c r="EV407" s="14"/>
      <c r="EW407" s="12"/>
      <c r="EX407" s="12"/>
      <c r="EY407" s="88">
        <f t="shared" si="26"/>
        <v>3</v>
      </c>
    </row>
    <row r="408" spans="1:157" x14ac:dyDescent="0.2">
      <c r="A408" s="19" t="s">
        <v>631</v>
      </c>
      <c r="B408" s="51" t="s">
        <v>632</v>
      </c>
      <c r="C408" s="7">
        <v>29</v>
      </c>
      <c r="D408" s="12"/>
      <c r="E408" s="12"/>
      <c r="F408" s="14"/>
      <c r="H408" s="12"/>
      <c r="I408" s="12"/>
      <c r="J408" s="12"/>
      <c r="K408" s="12"/>
      <c r="L408" s="14"/>
      <c r="M408" s="12"/>
      <c r="N408" s="12"/>
      <c r="O408" s="12"/>
      <c r="P408" s="14"/>
      <c r="Q408" s="12"/>
      <c r="R408" s="12"/>
      <c r="S408" s="14"/>
      <c r="T408" s="14"/>
      <c r="V408" s="12"/>
      <c r="W408" s="12"/>
      <c r="X408" s="14"/>
      <c r="Y408" s="12"/>
      <c r="Z408" s="12"/>
      <c r="AA408" s="12"/>
      <c r="AB408" s="15"/>
      <c r="AD408" s="12"/>
      <c r="AE408" s="12"/>
      <c r="AF408" s="12"/>
      <c r="AG408" s="12"/>
      <c r="AH408" s="14"/>
      <c r="AI408" s="14"/>
      <c r="AJ408" s="14"/>
      <c r="AK408" s="12"/>
      <c r="AL408" s="12"/>
      <c r="AN408" s="14"/>
      <c r="AO408" s="12"/>
      <c r="AP408" s="12"/>
      <c r="AQ408" s="12"/>
      <c r="AR408" s="14"/>
      <c r="AS408" s="14"/>
      <c r="AT408" s="14"/>
      <c r="AU408" s="14"/>
      <c r="AV408" s="14"/>
      <c r="AW408" s="64"/>
      <c r="AX408" s="51">
        <v>27</v>
      </c>
      <c r="AY408" s="12"/>
      <c r="AZ408" s="12"/>
      <c r="BA408" s="14"/>
      <c r="BB408" s="12"/>
      <c r="BC408" s="14"/>
      <c r="BD408" s="14"/>
      <c r="BF408" s="14"/>
      <c r="BH408" s="12"/>
      <c r="BI408" s="12"/>
      <c r="BJ408" s="14"/>
      <c r="BL408" s="12"/>
      <c r="BM408" s="12"/>
      <c r="BN408" s="12"/>
      <c r="BO408" s="12"/>
      <c r="BP408" s="12"/>
      <c r="BQ408" s="12"/>
      <c r="BR408" s="15"/>
      <c r="BS408" s="12"/>
      <c r="BT408" s="12"/>
      <c r="BU408" s="12"/>
      <c r="BV408" s="14"/>
      <c r="BW408" s="12"/>
      <c r="BX408" s="14"/>
      <c r="BY408" s="12"/>
      <c r="BZ408" s="12"/>
      <c r="CA408" s="14"/>
      <c r="CB408" s="14"/>
      <c r="CC408" s="14"/>
      <c r="CD408" s="14"/>
      <c r="CE408" s="14"/>
      <c r="CF408" s="14"/>
      <c r="CG408" s="14"/>
      <c r="CH408" s="12"/>
      <c r="CI408" s="12"/>
      <c r="CK408" s="12"/>
      <c r="CL408" s="12"/>
      <c r="CN408" s="12"/>
      <c r="CO408" s="14"/>
      <c r="CP408" s="12"/>
      <c r="CS408" s="12"/>
      <c r="CT408" s="12"/>
      <c r="CU408" s="12"/>
      <c r="CV408" s="12">
        <v>1</v>
      </c>
      <c r="CW408" s="12"/>
      <c r="CX408" s="12"/>
      <c r="CY408" s="12"/>
      <c r="DA408" s="12"/>
      <c r="DB408" s="12"/>
      <c r="DC408" s="12"/>
      <c r="DD408" s="12"/>
      <c r="DE408" s="12"/>
      <c r="DF408" s="12"/>
      <c r="DG408" s="12"/>
      <c r="DH408" s="12"/>
      <c r="DI408" s="12"/>
      <c r="DO408" s="14"/>
      <c r="DP408" s="14"/>
      <c r="DQ408" s="12"/>
      <c r="DR408" s="12"/>
      <c r="DS408" s="14"/>
      <c r="DV408" s="12"/>
      <c r="DW408" s="12"/>
      <c r="DX408" s="14"/>
      <c r="DY408" s="12"/>
      <c r="DZ408" s="12"/>
      <c r="EA408" s="12"/>
      <c r="EB408" s="12"/>
      <c r="EC408" s="12"/>
      <c r="ED408" s="14"/>
      <c r="EE408" s="15"/>
      <c r="EF408" s="12"/>
      <c r="EG408" s="14"/>
      <c r="EH408" s="12"/>
      <c r="EI408" s="14"/>
      <c r="EJ408" s="14"/>
      <c r="EK408" s="14"/>
      <c r="EL408" s="14"/>
      <c r="EM408" s="64"/>
      <c r="EN408" s="51">
        <v>1</v>
      </c>
      <c r="EP408" s="12"/>
      <c r="EQ408" s="12"/>
      <c r="ET408" s="12"/>
      <c r="EU408" s="14"/>
      <c r="EV408" s="14"/>
      <c r="EW408" s="12"/>
      <c r="EX408" s="12"/>
      <c r="EY408" s="88">
        <f t="shared" si="26"/>
        <v>29</v>
      </c>
    </row>
    <row r="409" spans="1:157" ht="12" customHeight="1" x14ac:dyDescent="0.2">
      <c r="A409" s="74">
        <v>5145</v>
      </c>
      <c r="B409" s="49" t="s">
        <v>633</v>
      </c>
      <c r="C409" s="7">
        <v>4</v>
      </c>
      <c r="F409" s="14"/>
      <c r="J409" s="16"/>
      <c r="L409" s="14"/>
      <c r="M409" s="12"/>
      <c r="N409" s="12"/>
      <c r="O409" s="12"/>
      <c r="P409" s="14"/>
      <c r="Q409" s="12">
        <v>1</v>
      </c>
      <c r="R409" s="12"/>
      <c r="S409" s="14"/>
      <c r="T409" s="14"/>
      <c r="V409" s="12"/>
      <c r="W409" s="12"/>
      <c r="X409" s="14"/>
      <c r="Y409" s="12"/>
      <c r="Z409" s="12"/>
      <c r="AA409" s="12"/>
      <c r="AB409" s="15"/>
      <c r="AD409" s="12"/>
      <c r="AE409" s="12"/>
      <c r="AF409" s="12"/>
      <c r="AG409" s="12"/>
      <c r="AH409" s="14"/>
      <c r="AI409" s="14"/>
      <c r="AJ409" s="14"/>
      <c r="AK409" s="12"/>
      <c r="AL409" s="12"/>
      <c r="AN409" s="14"/>
      <c r="AO409" s="12"/>
      <c r="AP409" s="12"/>
      <c r="AQ409" s="12"/>
      <c r="AR409" s="14"/>
      <c r="AS409" s="14"/>
      <c r="AT409" s="14"/>
      <c r="AU409" s="14"/>
      <c r="AV409" s="14"/>
      <c r="AW409" s="64"/>
      <c r="AX409" s="51"/>
      <c r="AY409" s="12"/>
      <c r="AZ409" s="12"/>
      <c r="BA409" s="14"/>
      <c r="BB409" s="12"/>
      <c r="BC409" s="14"/>
      <c r="BD409" s="14"/>
      <c r="BF409" s="14"/>
      <c r="BG409">
        <v>1</v>
      </c>
      <c r="BH409" s="12"/>
      <c r="BI409" s="12"/>
      <c r="BJ409" s="14"/>
      <c r="BL409" s="18"/>
      <c r="BM409" s="12"/>
      <c r="BN409" s="12"/>
      <c r="BO409" s="12"/>
      <c r="BP409" s="12"/>
      <c r="BQ409" s="12"/>
      <c r="BR409" s="15"/>
      <c r="BS409" s="12"/>
      <c r="BT409" s="12"/>
      <c r="BU409" s="12"/>
      <c r="BV409" s="14"/>
      <c r="BW409" s="12"/>
      <c r="BX409" s="14"/>
      <c r="BY409" s="12"/>
      <c r="BZ409" s="12"/>
      <c r="CA409" s="14"/>
      <c r="CB409" s="14"/>
      <c r="CC409" s="14"/>
      <c r="CD409" s="14"/>
      <c r="CE409" s="14"/>
      <c r="CF409" s="14"/>
      <c r="CG409" s="14"/>
      <c r="CH409" s="12"/>
      <c r="CI409" s="12"/>
      <c r="CK409" s="12"/>
      <c r="CL409" s="12">
        <v>1</v>
      </c>
      <c r="CN409" s="12"/>
      <c r="CO409" s="14"/>
      <c r="CP409" s="12"/>
      <c r="CS409" s="12"/>
      <c r="CT409" s="12"/>
      <c r="CU409" s="12"/>
      <c r="CV409" s="12"/>
      <c r="CW409" s="12"/>
      <c r="CX409" s="12"/>
      <c r="CY409" s="12"/>
      <c r="DA409" s="16"/>
      <c r="DB409" s="12"/>
      <c r="DC409" s="12"/>
      <c r="DD409" s="12"/>
      <c r="DE409" s="12"/>
      <c r="DF409" s="12"/>
      <c r="DG409" s="12"/>
      <c r="DH409" s="12"/>
      <c r="DI409" s="12"/>
      <c r="DO409" s="14"/>
      <c r="DP409" s="14"/>
      <c r="DQ409" s="12">
        <v>1</v>
      </c>
      <c r="DR409" s="12"/>
      <c r="DS409" s="14"/>
      <c r="DV409" s="12"/>
      <c r="DW409" s="12"/>
      <c r="DX409" s="14"/>
      <c r="DY409" s="12"/>
      <c r="DZ409" s="12"/>
      <c r="EA409" s="12"/>
      <c r="EB409" s="12"/>
      <c r="EC409" s="12"/>
      <c r="ED409" s="14"/>
      <c r="EE409" s="15"/>
      <c r="EF409" s="12"/>
      <c r="EG409" s="14"/>
      <c r="EH409" s="12"/>
      <c r="EI409" s="14"/>
      <c r="EJ409" s="14"/>
      <c r="EK409" s="14"/>
      <c r="EL409" s="14"/>
      <c r="EM409" s="64"/>
      <c r="EN409" s="51"/>
      <c r="EP409" s="12"/>
      <c r="EQ409" s="12"/>
      <c r="ET409" s="12"/>
      <c r="EU409" s="14"/>
      <c r="EV409" s="14"/>
      <c r="EW409" s="12"/>
      <c r="EX409" s="12"/>
      <c r="EY409" s="88">
        <f t="shared" si="26"/>
        <v>4</v>
      </c>
    </row>
    <row r="410" spans="1:157" ht="12" customHeight="1" x14ac:dyDescent="0.2">
      <c r="A410" s="57" t="s">
        <v>915</v>
      </c>
      <c r="B410" s="48" t="s">
        <v>869</v>
      </c>
      <c r="C410" s="7">
        <v>28</v>
      </c>
      <c r="F410" s="14"/>
      <c r="J410" s="16"/>
      <c r="L410" s="14"/>
      <c r="M410" s="12"/>
      <c r="N410" s="12"/>
      <c r="O410" s="12"/>
      <c r="P410" s="14"/>
      <c r="Q410" s="12"/>
      <c r="R410" s="12"/>
      <c r="S410" s="14"/>
      <c r="T410" s="14"/>
      <c r="V410" s="12"/>
      <c r="W410" s="12"/>
      <c r="X410" s="14"/>
      <c r="Y410" s="12"/>
      <c r="Z410" s="12"/>
      <c r="AA410" s="12"/>
      <c r="AB410" s="15"/>
      <c r="AD410" s="12"/>
      <c r="AE410" s="12"/>
      <c r="AF410" s="12"/>
      <c r="AG410" s="12"/>
      <c r="AH410" s="14"/>
      <c r="AI410" s="14"/>
      <c r="AJ410" s="14"/>
      <c r="AK410" s="12"/>
      <c r="AL410" s="12"/>
      <c r="AN410" s="14"/>
      <c r="AO410" s="12"/>
      <c r="AP410" s="12"/>
      <c r="AQ410" s="12"/>
      <c r="AR410" s="14"/>
      <c r="AS410" s="14"/>
      <c r="AT410" s="14"/>
      <c r="AU410" s="14"/>
      <c r="AV410" s="14"/>
      <c r="AW410" s="64">
        <v>27</v>
      </c>
      <c r="AX410" s="51"/>
      <c r="AY410" s="12"/>
      <c r="AZ410" s="12"/>
      <c r="BA410" s="14"/>
      <c r="BB410" s="12"/>
      <c r="BC410" s="14"/>
      <c r="BD410" s="14"/>
      <c r="BF410" s="14"/>
      <c r="BH410" s="12"/>
      <c r="BI410" s="12"/>
      <c r="BJ410" s="14"/>
      <c r="BL410" s="18"/>
      <c r="BM410" s="12"/>
      <c r="BN410" s="12"/>
      <c r="BO410" s="12"/>
      <c r="BP410" s="12"/>
      <c r="BQ410" s="12"/>
      <c r="BR410" s="15"/>
      <c r="BS410" s="12"/>
      <c r="BT410" s="12"/>
      <c r="BU410" s="12"/>
      <c r="BV410" s="14"/>
      <c r="BW410" s="12"/>
      <c r="BX410" s="14"/>
      <c r="BY410" s="12"/>
      <c r="BZ410" s="12"/>
      <c r="CA410" s="14"/>
      <c r="CB410" s="14"/>
      <c r="CC410" s="14"/>
      <c r="CD410" s="14"/>
      <c r="CE410" s="14"/>
      <c r="CF410" s="14"/>
      <c r="CG410" s="14"/>
      <c r="CH410" s="12"/>
      <c r="CI410" s="12"/>
      <c r="CK410" s="12"/>
      <c r="CL410" s="12"/>
      <c r="CN410" s="12"/>
      <c r="CO410" s="14"/>
      <c r="CP410" s="12"/>
      <c r="CS410" s="12"/>
      <c r="CT410" s="12"/>
      <c r="CU410" s="12"/>
      <c r="CV410" s="12"/>
      <c r="CW410" s="12"/>
      <c r="CX410" s="12"/>
      <c r="CY410" s="12"/>
      <c r="DA410" s="16"/>
      <c r="DB410" s="12"/>
      <c r="DC410" s="12"/>
      <c r="DD410" s="12"/>
      <c r="DE410" s="12"/>
      <c r="DF410" s="12"/>
      <c r="DG410" s="12"/>
      <c r="DH410" s="12"/>
      <c r="DI410" s="12"/>
      <c r="DO410" s="14"/>
      <c r="DP410" s="14"/>
      <c r="DQ410" s="12"/>
      <c r="DR410" s="12"/>
      <c r="DS410" s="14"/>
      <c r="DV410" s="12"/>
      <c r="DW410" s="12"/>
      <c r="DX410" s="14"/>
      <c r="DY410" s="12"/>
      <c r="DZ410" s="12"/>
      <c r="EA410" s="12"/>
      <c r="EB410" s="12"/>
      <c r="EC410" s="12"/>
      <c r="ED410" s="14"/>
      <c r="EE410" s="15"/>
      <c r="EF410" s="12"/>
      <c r="EG410" s="14"/>
      <c r="EH410" s="12"/>
      <c r="EI410" s="14"/>
      <c r="EJ410" s="14"/>
      <c r="EK410" s="14"/>
      <c r="EL410" s="14"/>
      <c r="EM410" s="64">
        <v>1</v>
      </c>
      <c r="EN410" s="51"/>
      <c r="EP410" s="12"/>
      <c r="EQ410" s="12"/>
      <c r="ET410" s="12"/>
      <c r="EU410" s="14"/>
      <c r="EV410" s="14"/>
      <c r="EW410" s="12"/>
      <c r="EX410" s="12"/>
      <c r="EY410" s="88">
        <f t="shared" si="26"/>
        <v>28</v>
      </c>
    </row>
    <row r="411" spans="1:157" ht="12" customHeight="1" x14ac:dyDescent="0.2">
      <c r="A411" s="57" t="s">
        <v>1220</v>
      </c>
      <c r="B411" s="83" t="s">
        <v>1221</v>
      </c>
      <c r="C411" s="7">
        <v>29</v>
      </c>
      <c r="F411" s="14"/>
      <c r="J411" s="16"/>
      <c r="L411" s="14"/>
      <c r="M411" s="37"/>
      <c r="N411" s="37"/>
      <c r="O411" s="37"/>
      <c r="P411" s="14"/>
      <c r="Q411" s="37"/>
      <c r="R411" s="37"/>
      <c r="S411" s="14"/>
      <c r="T411" s="14"/>
      <c r="V411" s="37"/>
      <c r="W411" s="37"/>
      <c r="X411" s="14"/>
      <c r="Y411" s="37"/>
      <c r="Z411" s="37"/>
      <c r="AA411" s="37"/>
      <c r="AB411" s="15"/>
      <c r="AD411" s="37"/>
      <c r="AE411" s="37"/>
      <c r="AF411" s="37"/>
      <c r="AG411" s="37"/>
      <c r="AH411" s="14"/>
      <c r="AI411" s="14"/>
      <c r="AJ411" s="14"/>
      <c r="AK411" s="37"/>
      <c r="AL411" s="37"/>
      <c r="AN411" s="14"/>
      <c r="AO411" s="37"/>
      <c r="AP411" s="37"/>
      <c r="AQ411" s="37">
        <v>1</v>
      </c>
      <c r="AR411" s="14"/>
      <c r="AS411" s="14"/>
      <c r="AT411" s="14"/>
      <c r="AU411" s="14"/>
      <c r="AV411" s="14"/>
      <c r="AW411" s="64"/>
      <c r="AX411" s="48">
        <v>27</v>
      </c>
      <c r="AY411" s="37"/>
      <c r="AZ411" s="37"/>
      <c r="BA411" s="14"/>
      <c r="BB411" s="37"/>
      <c r="BC411" s="14"/>
      <c r="BD411" s="14"/>
      <c r="BF411" s="14"/>
      <c r="BH411" s="37"/>
      <c r="BI411" s="37"/>
      <c r="BJ411" s="14"/>
      <c r="BL411" s="18"/>
      <c r="BM411" s="37"/>
      <c r="BN411" s="37"/>
      <c r="BO411" s="37"/>
      <c r="BP411" s="37"/>
      <c r="BQ411" s="37"/>
      <c r="BR411" s="15"/>
      <c r="BS411" s="37"/>
      <c r="BT411" s="37"/>
      <c r="BU411" s="37"/>
      <c r="BV411" s="14"/>
      <c r="BW411" s="37"/>
      <c r="BX411" s="14"/>
      <c r="BY411" s="37"/>
      <c r="BZ411" s="37"/>
      <c r="CA411" s="14"/>
      <c r="CB411" s="14"/>
      <c r="CC411" s="14"/>
      <c r="CD411" s="14"/>
      <c r="CE411" s="14"/>
      <c r="CF411" s="14"/>
      <c r="CG411" s="14"/>
      <c r="CH411" s="37"/>
      <c r="CI411" s="37"/>
      <c r="CK411" s="37"/>
      <c r="CL411" s="37"/>
      <c r="CN411" s="37"/>
      <c r="CO411" s="14"/>
      <c r="CP411" s="37"/>
      <c r="CS411" s="37"/>
      <c r="CT411" s="37"/>
      <c r="CU411" s="37"/>
      <c r="CV411" s="37"/>
      <c r="CW411" s="37"/>
      <c r="CX411" s="37"/>
      <c r="CY411" s="37"/>
      <c r="DA411" s="16"/>
      <c r="DB411" s="37"/>
      <c r="DC411" s="37"/>
      <c r="DD411" s="37"/>
      <c r="DE411" s="37"/>
      <c r="DF411" s="37"/>
      <c r="DG411" s="37"/>
      <c r="DH411" s="37"/>
      <c r="DI411" s="37"/>
      <c r="DO411" s="14"/>
      <c r="DP411" s="14"/>
      <c r="DQ411" s="37"/>
      <c r="DR411" s="37"/>
      <c r="DS411" s="14"/>
      <c r="DV411" s="37"/>
      <c r="DW411" s="37"/>
      <c r="DX411" s="14"/>
      <c r="DY411" s="37"/>
      <c r="DZ411" s="37"/>
      <c r="EA411" s="37"/>
      <c r="EB411" s="37"/>
      <c r="EC411" s="37"/>
      <c r="ED411" s="14"/>
      <c r="EE411" s="15"/>
      <c r="EF411" s="37"/>
      <c r="EG411" s="14"/>
      <c r="EH411" s="37"/>
      <c r="EI411" s="14"/>
      <c r="EJ411" s="14"/>
      <c r="EK411" s="14"/>
      <c r="EL411" s="14"/>
      <c r="EM411" s="64"/>
      <c r="EN411" s="37">
        <v>1</v>
      </c>
      <c r="EP411" s="37"/>
      <c r="EQ411" s="37"/>
      <c r="ET411" s="37"/>
      <c r="EU411" s="14"/>
      <c r="EV411" s="14"/>
      <c r="EW411" s="37"/>
      <c r="EX411" s="37"/>
      <c r="EY411" s="88">
        <f t="shared" si="26"/>
        <v>29</v>
      </c>
      <c r="FA411">
        <v>410</v>
      </c>
    </row>
    <row r="412" spans="1:157" ht="12" customHeight="1" x14ac:dyDescent="0.2">
      <c r="A412" s="57" t="s">
        <v>1200</v>
      </c>
      <c r="B412" s="83" t="s">
        <v>1112</v>
      </c>
      <c r="C412" s="7">
        <v>29</v>
      </c>
      <c r="F412" s="14"/>
      <c r="J412" s="16"/>
      <c r="L412" s="14"/>
      <c r="M412" s="12"/>
      <c r="N412" s="12"/>
      <c r="O412" s="12"/>
      <c r="P412" s="14"/>
      <c r="Q412" s="12"/>
      <c r="R412" s="12"/>
      <c r="S412" s="14"/>
      <c r="T412" s="14"/>
      <c r="V412" s="12"/>
      <c r="W412" s="12"/>
      <c r="X412" s="14"/>
      <c r="Y412" s="12"/>
      <c r="Z412" s="12"/>
      <c r="AA412" s="12"/>
      <c r="AB412" s="15"/>
      <c r="AD412" s="12"/>
      <c r="AE412" s="12"/>
      <c r="AF412" s="12"/>
      <c r="AG412" s="12"/>
      <c r="AH412" s="14"/>
      <c r="AI412" s="14"/>
      <c r="AJ412" s="14"/>
      <c r="AK412" s="12"/>
      <c r="AL412" s="12"/>
      <c r="AN412" s="14"/>
      <c r="AO412" s="12"/>
      <c r="AP412" s="12"/>
      <c r="AQ412" s="12"/>
      <c r="AR412" s="14"/>
      <c r="AS412" s="14"/>
      <c r="AT412" s="14"/>
      <c r="AU412" s="14"/>
      <c r="AV412" s="14"/>
      <c r="AW412" s="64"/>
      <c r="AX412" s="51">
        <v>27</v>
      </c>
      <c r="AY412" s="12"/>
      <c r="AZ412" s="12"/>
      <c r="BA412" s="14"/>
      <c r="BB412" s="12"/>
      <c r="BC412" s="14"/>
      <c r="BD412" s="14"/>
      <c r="BF412" s="14"/>
      <c r="BH412" s="12"/>
      <c r="BI412" s="12"/>
      <c r="BJ412" s="14"/>
      <c r="BL412" s="18"/>
      <c r="BM412" s="12"/>
      <c r="BN412" s="12"/>
      <c r="BO412" s="12"/>
      <c r="BP412" s="12"/>
      <c r="BQ412" s="12"/>
      <c r="BR412" s="15"/>
      <c r="BS412" s="12"/>
      <c r="BT412" s="12"/>
      <c r="BU412" s="12"/>
      <c r="BV412" s="14"/>
      <c r="BW412" s="12"/>
      <c r="BX412" s="14"/>
      <c r="BY412" s="12"/>
      <c r="BZ412" s="12"/>
      <c r="CA412" s="14"/>
      <c r="CB412" s="14"/>
      <c r="CC412" s="14"/>
      <c r="CD412" s="14"/>
      <c r="CE412" s="14"/>
      <c r="CF412" s="14"/>
      <c r="CG412" s="14"/>
      <c r="CH412" s="12"/>
      <c r="CI412" s="12"/>
      <c r="CK412" s="12"/>
      <c r="CL412" s="12"/>
      <c r="CN412" s="12"/>
      <c r="CO412" s="14"/>
      <c r="CP412" s="12"/>
      <c r="CS412" s="12"/>
      <c r="CT412" s="12"/>
      <c r="CU412" s="12"/>
      <c r="CV412" s="12"/>
      <c r="CW412" s="12"/>
      <c r="CX412" s="12"/>
      <c r="CY412" s="12"/>
      <c r="DA412" s="16"/>
      <c r="DB412" s="12"/>
      <c r="DC412" s="12"/>
      <c r="DD412" s="12"/>
      <c r="DE412" s="12"/>
      <c r="DF412" s="12"/>
      <c r="DG412" s="12"/>
      <c r="DH412" s="12"/>
      <c r="DI412" s="12"/>
      <c r="DO412" s="14"/>
      <c r="DP412" s="14"/>
      <c r="DQ412" s="12"/>
      <c r="DR412" s="12"/>
      <c r="DS412" s="14"/>
      <c r="DV412" s="12"/>
      <c r="DW412" s="12"/>
      <c r="DX412" s="14"/>
      <c r="DY412" s="12"/>
      <c r="DZ412" s="12"/>
      <c r="EA412" s="12"/>
      <c r="EB412" s="12"/>
      <c r="EC412" s="12"/>
      <c r="ED412" s="14"/>
      <c r="EE412" s="15"/>
      <c r="EF412" s="12"/>
      <c r="EG412" s="14"/>
      <c r="EH412" s="12"/>
      <c r="EI412" s="14"/>
      <c r="EJ412" s="43">
        <v>1</v>
      </c>
      <c r="EK412" s="14"/>
      <c r="EL412" s="14"/>
      <c r="EM412" s="64"/>
      <c r="EN412" s="51">
        <v>1</v>
      </c>
      <c r="EP412" s="12"/>
      <c r="EQ412" s="12"/>
      <c r="ET412" s="12"/>
      <c r="EU412" s="14"/>
      <c r="EV412" s="14"/>
      <c r="EW412" s="12"/>
      <c r="EX412" s="12"/>
      <c r="EY412" s="88">
        <f t="shared" si="26"/>
        <v>29</v>
      </c>
    </row>
    <row r="413" spans="1:157" ht="12" customHeight="1" x14ac:dyDescent="0.2">
      <c r="A413" s="57" t="s">
        <v>1199</v>
      </c>
      <c r="B413" s="83" t="s">
        <v>1113</v>
      </c>
      <c r="C413" s="7">
        <v>29</v>
      </c>
      <c r="F413" s="14"/>
      <c r="J413" s="16"/>
      <c r="L413" s="14"/>
      <c r="M413" s="12"/>
      <c r="N413" s="12"/>
      <c r="O413" s="12"/>
      <c r="P413" s="14"/>
      <c r="Q413" s="12"/>
      <c r="R413" s="12"/>
      <c r="S413" s="14"/>
      <c r="T413" s="14"/>
      <c r="V413" s="12"/>
      <c r="W413" s="12"/>
      <c r="X413" s="14"/>
      <c r="Y413" s="12"/>
      <c r="Z413" s="12"/>
      <c r="AA413" s="12"/>
      <c r="AB413" s="15"/>
      <c r="AD413" s="12"/>
      <c r="AE413" s="12"/>
      <c r="AF413" s="12"/>
      <c r="AG413" s="12"/>
      <c r="AH413" s="14"/>
      <c r="AI413" s="14"/>
      <c r="AJ413" s="14"/>
      <c r="AK413" s="12"/>
      <c r="AL413" s="12"/>
      <c r="AN413" s="14"/>
      <c r="AO413" s="12"/>
      <c r="AP413" s="12"/>
      <c r="AQ413" s="12"/>
      <c r="AR413" s="14"/>
      <c r="AS413" s="14"/>
      <c r="AT413" s="14"/>
      <c r="AU413" s="14"/>
      <c r="AV413" s="14"/>
      <c r="AW413" s="64"/>
      <c r="AX413" s="51">
        <v>27</v>
      </c>
      <c r="AY413" s="12"/>
      <c r="AZ413" s="12"/>
      <c r="BA413" s="14"/>
      <c r="BB413" s="12"/>
      <c r="BC413" s="14"/>
      <c r="BD413" s="14"/>
      <c r="BF413" s="14"/>
      <c r="BH413" s="12"/>
      <c r="BI413" s="12"/>
      <c r="BJ413" s="14"/>
      <c r="BL413" s="18"/>
      <c r="BM413" s="12"/>
      <c r="BN413" s="12"/>
      <c r="BO413" s="12"/>
      <c r="BP413" s="12"/>
      <c r="BQ413" s="12"/>
      <c r="BR413" s="15"/>
      <c r="BS413" s="12"/>
      <c r="BT413" s="12"/>
      <c r="BU413" s="12"/>
      <c r="BV413" s="14"/>
      <c r="BW413" s="12"/>
      <c r="BX413" s="14"/>
      <c r="BY413" s="12"/>
      <c r="BZ413" s="12"/>
      <c r="CA413" s="14"/>
      <c r="CB413" s="14"/>
      <c r="CC413" s="14"/>
      <c r="CD413" s="14"/>
      <c r="CE413" s="14"/>
      <c r="CF413" s="14"/>
      <c r="CG413" s="14"/>
      <c r="CH413" s="12"/>
      <c r="CI413" s="12"/>
      <c r="CK413" s="12"/>
      <c r="CL413" s="12"/>
      <c r="CN413" s="12"/>
      <c r="CO413" s="14"/>
      <c r="CP413" s="12"/>
      <c r="CS413" s="12"/>
      <c r="CT413" s="12"/>
      <c r="CU413" s="12"/>
      <c r="CV413" s="12"/>
      <c r="CW413" s="12"/>
      <c r="CX413" s="12"/>
      <c r="CY413" s="12"/>
      <c r="DA413" s="16"/>
      <c r="DB413" s="12"/>
      <c r="DC413" s="12"/>
      <c r="DD413" s="12"/>
      <c r="DE413" s="12"/>
      <c r="DF413" s="12"/>
      <c r="DG413" s="12"/>
      <c r="DH413" s="12"/>
      <c r="DI413" s="12"/>
      <c r="DO413" s="14"/>
      <c r="DP413" s="14"/>
      <c r="DQ413" s="12"/>
      <c r="DR413" s="12"/>
      <c r="DS413" s="14"/>
      <c r="DV413" s="12"/>
      <c r="DW413" s="12"/>
      <c r="DX413" s="14"/>
      <c r="DY413" s="12"/>
      <c r="DZ413" s="12"/>
      <c r="EA413" s="12"/>
      <c r="EB413" s="12"/>
      <c r="EC413" s="12"/>
      <c r="ED413" s="14"/>
      <c r="EE413" s="15"/>
      <c r="EF413" s="12"/>
      <c r="EG413" s="14"/>
      <c r="EH413" s="12"/>
      <c r="EI413" s="14"/>
      <c r="EJ413" s="43">
        <v>1</v>
      </c>
      <c r="EK413" s="14"/>
      <c r="EL413" s="14"/>
      <c r="EM413" s="64"/>
      <c r="EN413" s="51">
        <v>1</v>
      </c>
      <c r="EP413" s="12"/>
      <c r="EQ413" s="12"/>
      <c r="ET413" s="12"/>
      <c r="EU413" s="14"/>
      <c r="EV413" s="14"/>
      <c r="EW413" s="12"/>
      <c r="EX413" s="12"/>
      <c r="EY413" s="88">
        <f t="shared" si="26"/>
        <v>29</v>
      </c>
    </row>
    <row r="414" spans="1:157" x14ac:dyDescent="0.2">
      <c r="A414" s="13" t="s">
        <v>426</v>
      </c>
      <c r="B414" s="49" t="s">
        <v>4</v>
      </c>
      <c r="C414" s="7">
        <v>29</v>
      </c>
      <c r="F414" s="14"/>
      <c r="J414" s="16"/>
      <c r="L414" s="14"/>
      <c r="M414" s="12"/>
      <c r="N414" s="12"/>
      <c r="O414" s="12"/>
      <c r="P414" s="14"/>
      <c r="Q414" s="12"/>
      <c r="R414" s="12"/>
      <c r="S414" s="14"/>
      <c r="T414" s="14"/>
      <c r="V414" s="12">
        <v>1</v>
      </c>
      <c r="W414" s="12"/>
      <c r="X414" s="14"/>
      <c r="Y414" s="12"/>
      <c r="Z414" s="12"/>
      <c r="AA414" s="12"/>
      <c r="AB414" s="15"/>
      <c r="AD414" s="12"/>
      <c r="AE414" s="12"/>
      <c r="AF414" s="12"/>
      <c r="AG414" s="12"/>
      <c r="AH414" s="14"/>
      <c r="AI414" s="14"/>
      <c r="AJ414" s="14"/>
      <c r="AK414" s="12"/>
      <c r="AL414" s="12"/>
      <c r="AN414" s="14"/>
      <c r="AO414" s="12"/>
      <c r="AP414" s="12"/>
      <c r="AQ414" s="12"/>
      <c r="AR414" s="14"/>
      <c r="AS414" s="14"/>
      <c r="AT414" s="14"/>
      <c r="AU414" s="14"/>
      <c r="AV414" s="14"/>
      <c r="AW414" s="64"/>
      <c r="AX414" s="51">
        <v>27</v>
      </c>
      <c r="AY414" s="12"/>
      <c r="AZ414" s="12"/>
      <c r="BA414" s="14"/>
      <c r="BB414" s="12"/>
      <c r="BC414" s="14"/>
      <c r="BD414" s="14"/>
      <c r="BF414" s="14"/>
      <c r="BH414" s="12"/>
      <c r="BI414" s="12"/>
      <c r="BJ414" s="14"/>
      <c r="BL414" s="18"/>
      <c r="BM414" s="12"/>
      <c r="BN414" s="12"/>
      <c r="BO414" s="12"/>
      <c r="BP414" s="12"/>
      <c r="BQ414" s="12"/>
      <c r="BR414" s="15"/>
      <c r="BS414" s="12"/>
      <c r="BT414" s="12"/>
      <c r="BU414" s="12"/>
      <c r="BV414" s="14"/>
      <c r="BW414" s="12"/>
      <c r="BX414" s="14"/>
      <c r="BY414" s="12"/>
      <c r="BZ414" s="12"/>
      <c r="CA414" s="14"/>
      <c r="CB414" s="14"/>
      <c r="CC414" s="14"/>
      <c r="CD414" s="14"/>
      <c r="CE414" s="14"/>
      <c r="CF414" s="14"/>
      <c r="CG414" s="14"/>
      <c r="CH414" s="12"/>
      <c r="CI414" s="12"/>
      <c r="CK414" s="12"/>
      <c r="CL414" s="12"/>
      <c r="CN414" s="12"/>
      <c r="CO414" s="14"/>
      <c r="CP414" s="12"/>
      <c r="CS414" s="12"/>
      <c r="CT414" s="12"/>
      <c r="CU414" s="12"/>
      <c r="CV414" s="12"/>
      <c r="CW414" s="12"/>
      <c r="CX414" s="12"/>
      <c r="CY414" s="12"/>
      <c r="DA414" s="16"/>
      <c r="DB414" s="12"/>
      <c r="DC414" s="12"/>
      <c r="DD414" s="12"/>
      <c r="DE414" s="12"/>
      <c r="DF414" s="12"/>
      <c r="DG414" s="12"/>
      <c r="DH414" s="12"/>
      <c r="DI414" s="12"/>
      <c r="DO414" s="14"/>
      <c r="DP414" s="14"/>
      <c r="DQ414" s="12"/>
      <c r="DR414" s="12"/>
      <c r="DS414" s="14"/>
      <c r="DV414" s="12"/>
      <c r="DW414" s="12"/>
      <c r="DX414" s="14"/>
      <c r="DY414" s="12"/>
      <c r="DZ414" s="12"/>
      <c r="EA414" s="12"/>
      <c r="EB414" s="12"/>
      <c r="EC414" s="12"/>
      <c r="ED414" s="14"/>
      <c r="EE414" s="15"/>
      <c r="EF414" s="12"/>
      <c r="EG414" s="14"/>
      <c r="EH414" s="12"/>
      <c r="EI414" s="14"/>
      <c r="EJ414" s="14"/>
      <c r="EK414" s="14"/>
      <c r="EL414" s="14"/>
      <c r="EM414" s="64"/>
      <c r="EN414" s="51">
        <v>1</v>
      </c>
      <c r="EP414" s="12"/>
      <c r="EQ414" s="12"/>
      <c r="ET414" s="12"/>
      <c r="EU414" s="14"/>
      <c r="EV414" s="14"/>
      <c r="EW414" s="12"/>
      <c r="EX414" s="12"/>
      <c r="EY414" s="88">
        <f t="shared" si="26"/>
        <v>29</v>
      </c>
    </row>
    <row r="415" spans="1:157" x14ac:dyDescent="0.2">
      <c r="A415" s="19" t="s">
        <v>634</v>
      </c>
      <c r="B415" s="51" t="s">
        <v>650</v>
      </c>
      <c r="C415" s="7">
        <v>32</v>
      </c>
      <c r="D415" s="12" t="s">
        <v>410</v>
      </c>
      <c r="E415" s="12"/>
      <c r="F415" s="14"/>
      <c r="H415" s="12"/>
      <c r="I415" s="12"/>
      <c r="J415" s="12"/>
      <c r="K415" s="12"/>
      <c r="L415" s="14"/>
      <c r="M415" s="12"/>
      <c r="N415" s="12"/>
      <c r="O415" s="12"/>
      <c r="P415" s="14"/>
      <c r="Q415" s="12"/>
      <c r="R415" s="12"/>
      <c r="S415" s="14"/>
      <c r="T415" s="14"/>
      <c r="V415" s="12"/>
      <c r="W415" s="12"/>
      <c r="X415" s="14"/>
      <c r="Y415" s="12"/>
      <c r="Z415" s="12"/>
      <c r="AA415" s="12"/>
      <c r="AB415" s="15"/>
      <c r="AD415" s="12"/>
      <c r="AE415" s="12"/>
      <c r="AF415" s="12"/>
      <c r="AG415" s="12"/>
      <c r="AH415" s="14"/>
      <c r="AI415" s="14"/>
      <c r="AJ415" s="14"/>
      <c r="AK415" s="12"/>
      <c r="AL415" s="12"/>
      <c r="AN415" s="14"/>
      <c r="AO415" s="12"/>
      <c r="AP415" s="12"/>
      <c r="AQ415" s="12">
        <v>1</v>
      </c>
      <c r="AR415" s="14"/>
      <c r="AS415" s="14"/>
      <c r="AT415" s="14"/>
      <c r="AU415" s="14"/>
      <c r="AV415" s="14"/>
      <c r="AW415" s="64">
        <v>27</v>
      </c>
      <c r="AX415" s="51"/>
      <c r="AY415" s="12"/>
      <c r="AZ415" s="12"/>
      <c r="BA415" s="14"/>
      <c r="BB415" s="12"/>
      <c r="BC415" s="14"/>
      <c r="BD415" s="14"/>
      <c r="BF415" s="14"/>
      <c r="BH415" s="12"/>
      <c r="BI415" s="12"/>
      <c r="BJ415" s="14"/>
      <c r="BL415" s="12"/>
      <c r="BM415" s="12"/>
      <c r="BN415" s="12"/>
      <c r="BO415" s="12"/>
      <c r="BP415" s="12"/>
      <c r="BQ415" s="12"/>
      <c r="BR415" s="15"/>
      <c r="BS415" s="12"/>
      <c r="BT415" s="12"/>
      <c r="BU415" s="12"/>
      <c r="BV415" s="14"/>
      <c r="BW415" s="12"/>
      <c r="BX415" s="14"/>
      <c r="BY415" s="12"/>
      <c r="BZ415" s="12"/>
      <c r="CA415" s="14"/>
      <c r="CB415" s="14"/>
      <c r="CC415" s="14"/>
      <c r="CD415" s="14"/>
      <c r="CE415" s="14"/>
      <c r="CF415" s="14"/>
      <c r="CG415" s="14"/>
      <c r="CH415" s="12"/>
      <c r="CI415" s="12"/>
      <c r="CK415" s="12"/>
      <c r="CL415" s="12"/>
      <c r="CN415" s="12"/>
      <c r="CO415" s="14"/>
      <c r="CP415" s="12"/>
      <c r="CS415" s="12"/>
      <c r="CT415" s="12"/>
      <c r="CU415" s="12"/>
      <c r="CV415" s="12"/>
      <c r="CW415" s="12"/>
      <c r="CX415" s="12"/>
      <c r="CY415" s="12"/>
      <c r="DA415" s="12"/>
      <c r="DB415" s="12"/>
      <c r="DC415" s="12"/>
      <c r="DD415" s="12"/>
      <c r="DE415" s="12"/>
      <c r="DF415" s="12"/>
      <c r="DG415" s="12"/>
      <c r="DH415" s="12"/>
      <c r="DI415" s="12"/>
      <c r="DO415" s="14"/>
      <c r="DP415" s="14"/>
      <c r="DQ415" s="12">
        <v>1</v>
      </c>
      <c r="DR415" s="12"/>
      <c r="DS415" s="14"/>
      <c r="DV415" s="12"/>
      <c r="DW415" s="12"/>
      <c r="DX415" s="14"/>
      <c r="DY415" s="12"/>
      <c r="DZ415" s="12"/>
      <c r="EA415" s="37">
        <v>1</v>
      </c>
      <c r="EB415" s="12"/>
      <c r="EC415" s="12"/>
      <c r="ED415" s="14"/>
      <c r="EE415" s="15"/>
      <c r="EF415" s="12"/>
      <c r="EG415" s="14"/>
      <c r="EH415" s="12"/>
      <c r="EI415" s="14"/>
      <c r="EJ415" s="43">
        <v>1</v>
      </c>
      <c r="EK415" s="14"/>
      <c r="EL415" s="14"/>
      <c r="EM415" s="64">
        <v>1</v>
      </c>
      <c r="EN415" s="51"/>
      <c r="EP415" s="12"/>
      <c r="EQ415" s="12"/>
      <c r="ET415" s="12"/>
      <c r="EU415" s="14"/>
      <c r="EV415" s="14"/>
      <c r="EW415" s="12"/>
      <c r="EX415" s="12"/>
      <c r="EY415" s="88">
        <f t="shared" si="26"/>
        <v>32</v>
      </c>
    </row>
    <row r="416" spans="1:157" x14ac:dyDescent="0.2">
      <c r="A416" s="19" t="s">
        <v>449</v>
      </c>
      <c r="B416" s="51" t="s">
        <v>450</v>
      </c>
      <c r="C416" s="7">
        <v>34</v>
      </c>
      <c r="D416" s="12" t="s">
        <v>410</v>
      </c>
      <c r="E416" s="12"/>
      <c r="F416" s="14"/>
      <c r="H416" s="12"/>
      <c r="I416" s="12"/>
      <c r="J416" s="12"/>
      <c r="K416" s="12"/>
      <c r="L416" s="14"/>
      <c r="M416" s="12"/>
      <c r="N416" s="12"/>
      <c r="O416" s="12"/>
      <c r="P416" s="14"/>
      <c r="Q416" s="12"/>
      <c r="R416" s="12"/>
      <c r="S416" s="14"/>
      <c r="T416" s="14"/>
      <c r="V416" s="12"/>
      <c r="W416" s="12"/>
      <c r="X416" s="14"/>
      <c r="Y416" s="12"/>
      <c r="Z416" s="12"/>
      <c r="AA416" s="12"/>
      <c r="AB416" s="15"/>
      <c r="AD416" s="12"/>
      <c r="AE416" s="12"/>
      <c r="AF416" s="12"/>
      <c r="AG416" s="12"/>
      <c r="AH416" s="14"/>
      <c r="AI416" s="14"/>
      <c r="AJ416" s="14"/>
      <c r="AK416" s="12"/>
      <c r="AL416" s="12"/>
      <c r="AM416" s="12"/>
      <c r="AN416" s="14"/>
      <c r="AO416" s="12"/>
      <c r="AP416" s="12"/>
      <c r="AQ416" s="12"/>
      <c r="AR416" s="14"/>
      <c r="AS416" s="14"/>
      <c r="AT416" s="14"/>
      <c r="AU416" s="14"/>
      <c r="AV416" s="14"/>
      <c r="AW416" s="64"/>
      <c r="AX416" s="51">
        <v>27</v>
      </c>
      <c r="AY416" s="12"/>
      <c r="AZ416" s="12"/>
      <c r="BA416" s="14"/>
      <c r="BB416" s="12"/>
      <c r="BC416" s="14"/>
      <c r="BD416" s="14"/>
      <c r="BF416" s="14"/>
      <c r="BG416" s="12"/>
      <c r="BH416" s="12"/>
      <c r="BI416" s="12"/>
      <c r="BJ416" s="14"/>
      <c r="BL416" s="12"/>
      <c r="BM416" s="12">
        <v>1</v>
      </c>
      <c r="BN416" s="12"/>
      <c r="BO416" s="12"/>
      <c r="BP416" s="12"/>
      <c r="BQ416" s="12"/>
      <c r="BR416" s="15"/>
      <c r="BS416" s="12"/>
      <c r="BT416" s="12"/>
      <c r="BU416" s="12"/>
      <c r="BV416" s="14"/>
      <c r="BW416" s="12"/>
      <c r="BX416" s="14"/>
      <c r="BY416" s="12"/>
      <c r="BZ416" s="12"/>
      <c r="CA416" s="14"/>
      <c r="CB416" s="14"/>
      <c r="CC416" s="14"/>
      <c r="CD416" s="14"/>
      <c r="CE416" s="14"/>
      <c r="CF416" s="14"/>
      <c r="CG416" s="14"/>
      <c r="CH416" s="12"/>
      <c r="CI416" s="12">
        <v>1</v>
      </c>
      <c r="CK416" s="12"/>
      <c r="CL416" s="12"/>
      <c r="CN416" s="12"/>
      <c r="CO416" s="14"/>
      <c r="CP416" s="12"/>
      <c r="CS416" s="12"/>
      <c r="CT416" s="12"/>
      <c r="CU416" s="12"/>
      <c r="CV416" s="12"/>
      <c r="CW416" s="12"/>
      <c r="CX416" s="12"/>
      <c r="CY416" s="12"/>
      <c r="DA416" s="12"/>
      <c r="DB416" s="12"/>
      <c r="DC416" s="12"/>
      <c r="DD416" s="12"/>
      <c r="DE416" s="12"/>
      <c r="DF416" s="12"/>
      <c r="DG416" s="12"/>
      <c r="DH416" s="12"/>
      <c r="DI416" s="12"/>
      <c r="DO416" s="14"/>
      <c r="DP416" s="14"/>
      <c r="DQ416" s="12">
        <v>1</v>
      </c>
      <c r="DR416" s="12"/>
      <c r="DS416" s="14"/>
      <c r="DV416" s="12"/>
      <c r="DW416" s="12"/>
      <c r="DX416" s="14"/>
      <c r="DY416" s="12"/>
      <c r="DZ416" s="12"/>
      <c r="EA416" s="37">
        <v>1</v>
      </c>
      <c r="EB416" s="12"/>
      <c r="EC416" s="12"/>
      <c r="ED416" s="14"/>
      <c r="EE416" s="15"/>
      <c r="EF416" s="12"/>
      <c r="EG416" s="14"/>
      <c r="EH416" s="12"/>
      <c r="EI416" s="14"/>
      <c r="EJ416" s="43">
        <v>1</v>
      </c>
      <c r="EK416" s="14"/>
      <c r="EL416" s="14"/>
      <c r="EM416" s="64"/>
      <c r="EN416" s="51">
        <v>1</v>
      </c>
      <c r="EP416" s="12"/>
      <c r="EQ416" s="12">
        <v>1</v>
      </c>
      <c r="ET416" s="12"/>
      <c r="EU416" s="14"/>
      <c r="EV416" s="14"/>
      <c r="EW416" s="12"/>
      <c r="EX416" s="12"/>
      <c r="EY416" s="88">
        <f t="shared" si="26"/>
        <v>34</v>
      </c>
    </row>
    <row r="417" spans="1:157" s="56" customFormat="1" x14ac:dyDescent="0.2">
      <c r="A417" s="80" t="s">
        <v>1201</v>
      </c>
      <c r="B417" s="84" t="s">
        <v>1051</v>
      </c>
      <c r="C417" s="81">
        <v>28</v>
      </c>
      <c r="D417" s="56" t="s">
        <v>260</v>
      </c>
      <c r="G417" s="43"/>
      <c r="AC417" s="43"/>
      <c r="AW417" s="92"/>
      <c r="AX417" s="92">
        <v>27</v>
      </c>
      <c r="BK417" s="60"/>
      <c r="CJ417" s="60"/>
      <c r="CM417" s="60"/>
      <c r="CQ417" s="60"/>
      <c r="DJ417" s="60"/>
      <c r="DK417" s="60"/>
      <c r="DL417" s="60"/>
      <c r="DT417" s="60"/>
      <c r="DU417" s="60"/>
      <c r="EM417" s="92"/>
      <c r="EN417" s="92">
        <v>1</v>
      </c>
      <c r="EY417" s="89">
        <f t="shared" si="26"/>
        <v>28</v>
      </c>
      <c r="FA417"/>
    </row>
    <row r="418" spans="1:157" x14ac:dyDescent="0.2">
      <c r="A418" s="19" t="s">
        <v>451</v>
      </c>
      <c r="B418" s="51" t="s">
        <v>584</v>
      </c>
      <c r="C418" s="7">
        <v>30</v>
      </c>
      <c r="D418" s="12"/>
      <c r="E418" s="12"/>
      <c r="F418" s="14"/>
      <c r="H418" s="12"/>
      <c r="I418" s="12"/>
      <c r="J418" s="12"/>
      <c r="K418" s="12"/>
      <c r="L418" s="14"/>
      <c r="M418" s="12"/>
      <c r="N418" s="12"/>
      <c r="O418" s="12"/>
      <c r="P418" s="14"/>
      <c r="Q418" s="12"/>
      <c r="R418" s="12"/>
      <c r="S418" s="14"/>
      <c r="T418" s="14"/>
      <c r="V418" s="12">
        <v>1</v>
      </c>
      <c r="W418" s="12"/>
      <c r="X418" s="14"/>
      <c r="Y418" s="12"/>
      <c r="Z418" s="12"/>
      <c r="AA418" s="12"/>
      <c r="AB418" s="15"/>
      <c r="AD418" s="12"/>
      <c r="AE418" s="12"/>
      <c r="AF418" s="12"/>
      <c r="AG418" s="12"/>
      <c r="AH418" s="14"/>
      <c r="AI418" s="14"/>
      <c r="AJ418" s="14"/>
      <c r="AK418" s="12"/>
      <c r="AL418" s="12"/>
      <c r="AM418" s="12"/>
      <c r="AN418" s="14"/>
      <c r="AO418" s="12"/>
      <c r="AP418" s="12"/>
      <c r="AQ418" s="12"/>
      <c r="AR418" s="14"/>
      <c r="AS418" s="14"/>
      <c r="AT418" s="14"/>
      <c r="AU418" s="14"/>
      <c r="AV418" s="14"/>
      <c r="AW418" s="64"/>
      <c r="AX418" s="51">
        <v>27</v>
      </c>
      <c r="AY418" s="12"/>
      <c r="AZ418" s="12"/>
      <c r="BA418" s="14"/>
      <c r="BB418" s="12"/>
      <c r="BC418" s="14"/>
      <c r="BD418" s="14"/>
      <c r="BF418" s="14"/>
      <c r="BG418" s="12"/>
      <c r="BH418" s="12"/>
      <c r="BI418" s="12"/>
      <c r="BJ418" s="14"/>
      <c r="BL418" s="12"/>
      <c r="BM418" s="12"/>
      <c r="BN418" s="12"/>
      <c r="BO418" s="12"/>
      <c r="BP418" s="12"/>
      <c r="BQ418" s="12"/>
      <c r="BR418" s="15"/>
      <c r="BS418" s="12"/>
      <c r="BT418" s="12"/>
      <c r="BU418" s="12"/>
      <c r="BV418" s="14"/>
      <c r="BW418" s="12"/>
      <c r="BX418" s="14"/>
      <c r="BY418" s="12"/>
      <c r="BZ418" s="12"/>
      <c r="CA418" s="14"/>
      <c r="CB418" s="14"/>
      <c r="CC418" s="14"/>
      <c r="CD418" s="14"/>
      <c r="CE418" s="14"/>
      <c r="CF418" s="14"/>
      <c r="CG418" s="14"/>
      <c r="CH418" s="12"/>
      <c r="CI418" s="12"/>
      <c r="CK418" s="12"/>
      <c r="CL418" s="12"/>
      <c r="CN418" s="12"/>
      <c r="CO418" s="14"/>
      <c r="CP418" s="12"/>
      <c r="CS418" s="12"/>
      <c r="CT418" s="12"/>
      <c r="CU418" s="12"/>
      <c r="CV418" s="12"/>
      <c r="CW418" s="12"/>
      <c r="CX418" s="12"/>
      <c r="CY418" s="12"/>
      <c r="DA418" s="12"/>
      <c r="DB418" s="12"/>
      <c r="DC418" s="12"/>
      <c r="DD418" s="12"/>
      <c r="DE418" s="12"/>
      <c r="DF418" s="12"/>
      <c r="DG418" s="12"/>
      <c r="DH418" s="12"/>
      <c r="DI418" s="12"/>
      <c r="DO418" s="14"/>
      <c r="DP418" s="14"/>
      <c r="DQ418" s="12">
        <v>1</v>
      </c>
      <c r="DR418" s="12"/>
      <c r="DS418" s="14"/>
      <c r="DV418" s="12"/>
      <c r="DW418" s="12"/>
      <c r="DX418" s="14"/>
      <c r="DY418" s="12"/>
      <c r="DZ418" s="12"/>
      <c r="EA418" s="12"/>
      <c r="EB418" s="12"/>
      <c r="EC418" s="12"/>
      <c r="ED418" s="14"/>
      <c r="EE418" s="15"/>
      <c r="EF418" s="12"/>
      <c r="EG418" s="14"/>
      <c r="EH418" s="12"/>
      <c r="EI418" s="14"/>
      <c r="EJ418" s="14"/>
      <c r="EK418" s="14"/>
      <c r="EL418" s="14"/>
      <c r="EM418" s="64"/>
      <c r="EN418" s="51">
        <v>1</v>
      </c>
      <c r="EP418" s="12"/>
      <c r="EQ418" s="12"/>
      <c r="ET418" s="12"/>
      <c r="EU418" s="14"/>
      <c r="EV418" s="14"/>
      <c r="EW418" s="12"/>
      <c r="EX418" s="12"/>
      <c r="EY418" s="88">
        <f t="shared" si="26"/>
        <v>30</v>
      </c>
    </row>
    <row r="419" spans="1:157" s="49" customFormat="1" x14ac:dyDescent="0.2">
      <c r="A419" s="66" t="s">
        <v>840</v>
      </c>
      <c r="B419" s="48" t="s">
        <v>839</v>
      </c>
      <c r="C419" s="67">
        <v>31</v>
      </c>
      <c r="D419" s="51"/>
      <c r="E419" s="51"/>
      <c r="F419" s="68"/>
      <c r="G419" s="64"/>
      <c r="H419" s="51"/>
      <c r="I419" s="51"/>
      <c r="J419" s="51"/>
      <c r="K419" s="51"/>
      <c r="L419" s="68"/>
      <c r="M419" s="51"/>
      <c r="N419" s="51"/>
      <c r="O419" s="51"/>
      <c r="P419" s="68"/>
      <c r="Q419" s="51"/>
      <c r="R419" s="51"/>
      <c r="S419" s="68"/>
      <c r="T419" s="68"/>
      <c r="U419" s="65"/>
      <c r="V419" s="51"/>
      <c r="W419" s="51"/>
      <c r="X419" s="68"/>
      <c r="Y419" s="51"/>
      <c r="Z419" s="51"/>
      <c r="AA419" s="51"/>
      <c r="AB419" s="69"/>
      <c r="AC419" s="64"/>
      <c r="AD419" s="51"/>
      <c r="AE419" s="51"/>
      <c r="AF419" s="51"/>
      <c r="AG419" s="51"/>
      <c r="AH419" s="68"/>
      <c r="AI419" s="68"/>
      <c r="AJ419" s="68"/>
      <c r="AK419" s="51"/>
      <c r="AL419" s="51"/>
      <c r="AM419" s="51"/>
      <c r="AN419" s="68"/>
      <c r="AO419" s="51"/>
      <c r="AP419" s="51"/>
      <c r="AQ419" s="51">
        <v>1</v>
      </c>
      <c r="AR419" s="68"/>
      <c r="AS419" s="68"/>
      <c r="AT419" s="68"/>
      <c r="AU419" s="68"/>
      <c r="AV419" s="68"/>
      <c r="AW419" s="64"/>
      <c r="AX419" s="51">
        <v>27</v>
      </c>
      <c r="AY419" s="51"/>
      <c r="AZ419" s="51"/>
      <c r="BA419" s="68"/>
      <c r="BB419" s="51"/>
      <c r="BC419" s="68"/>
      <c r="BD419" s="68"/>
      <c r="BE419" s="64"/>
      <c r="BF419" s="68"/>
      <c r="BG419" s="51"/>
      <c r="BH419" s="51"/>
      <c r="BI419" s="51"/>
      <c r="BJ419" s="68"/>
      <c r="BK419" s="65"/>
      <c r="BL419" s="51"/>
      <c r="BM419" s="51"/>
      <c r="BN419" s="51"/>
      <c r="BO419" s="51"/>
      <c r="BP419" s="51"/>
      <c r="BQ419" s="51"/>
      <c r="BR419" s="69"/>
      <c r="BS419" s="51"/>
      <c r="BT419" s="51"/>
      <c r="BU419" s="51"/>
      <c r="BV419" s="68"/>
      <c r="BW419" s="51"/>
      <c r="BX419" s="68"/>
      <c r="BY419" s="51"/>
      <c r="BZ419" s="51"/>
      <c r="CA419" s="68"/>
      <c r="CB419" s="68"/>
      <c r="CC419" s="68"/>
      <c r="CD419" s="68"/>
      <c r="CE419" s="68"/>
      <c r="CF419" s="68"/>
      <c r="CG419" s="68"/>
      <c r="CH419" s="51"/>
      <c r="CI419" s="51"/>
      <c r="CJ419" s="65"/>
      <c r="CK419" s="51"/>
      <c r="CL419" s="51"/>
      <c r="CM419" s="65"/>
      <c r="CN419" s="51"/>
      <c r="CO419" s="68"/>
      <c r="CP419" s="51"/>
      <c r="CQ419" s="65"/>
      <c r="CR419" s="68"/>
      <c r="CS419" s="51"/>
      <c r="CT419" s="51"/>
      <c r="CU419" s="51"/>
      <c r="CV419" s="51"/>
      <c r="CW419" s="51"/>
      <c r="CX419" s="51"/>
      <c r="CY419" s="51"/>
      <c r="CZ419" s="65"/>
      <c r="DA419" s="51"/>
      <c r="DB419" s="51"/>
      <c r="DC419" s="51"/>
      <c r="DD419" s="51"/>
      <c r="DE419" s="51"/>
      <c r="DF419" s="51"/>
      <c r="DG419" s="51"/>
      <c r="DH419" s="51"/>
      <c r="DI419" s="51"/>
      <c r="DJ419" s="65"/>
      <c r="DK419" s="65"/>
      <c r="DL419" s="65"/>
      <c r="DM419" s="65"/>
      <c r="DN419" s="64"/>
      <c r="DO419" s="68"/>
      <c r="DP419" s="68"/>
      <c r="DQ419" s="51"/>
      <c r="DR419" s="51"/>
      <c r="DS419" s="68"/>
      <c r="DT419" s="65"/>
      <c r="DU419" s="65"/>
      <c r="DV419" s="51"/>
      <c r="DW419" s="51"/>
      <c r="DX419" s="68"/>
      <c r="DY419" s="51"/>
      <c r="DZ419" s="51"/>
      <c r="EA419" s="51">
        <v>1</v>
      </c>
      <c r="EB419" s="51"/>
      <c r="EC419" s="51"/>
      <c r="ED419" s="68"/>
      <c r="EE419" s="69"/>
      <c r="EF419" s="51"/>
      <c r="EG419" s="68"/>
      <c r="EH419" s="51"/>
      <c r="EI419" s="68"/>
      <c r="EJ419" s="64">
        <v>1</v>
      </c>
      <c r="EK419" s="68"/>
      <c r="EL419" s="68"/>
      <c r="EM419" s="64"/>
      <c r="EN419" s="51">
        <v>1</v>
      </c>
      <c r="EP419" s="51"/>
      <c r="EQ419" s="51"/>
      <c r="ER419" s="65"/>
      <c r="ES419" s="65"/>
      <c r="ET419" s="51"/>
      <c r="EU419" s="68"/>
      <c r="EV419" s="68"/>
      <c r="EW419" s="51"/>
      <c r="EX419" s="51"/>
      <c r="EY419" s="88">
        <f t="shared" si="26"/>
        <v>31</v>
      </c>
      <c r="FA419"/>
    </row>
    <row r="420" spans="1:157" x14ac:dyDescent="0.2">
      <c r="A420" s="19" t="s">
        <v>585</v>
      </c>
      <c r="B420" s="51" t="s">
        <v>445</v>
      </c>
      <c r="C420" s="7">
        <v>32</v>
      </c>
      <c r="D420" s="12" t="s">
        <v>410</v>
      </c>
      <c r="E420" s="12"/>
      <c r="F420" s="14"/>
      <c r="H420" s="12"/>
      <c r="I420" s="12"/>
      <c r="J420" s="12"/>
      <c r="K420" s="12"/>
      <c r="L420" s="14"/>
      <c r="M420" s="12"/>
      <c r="N420" s="12"/>
      <c r="O420" s="12"/>
      <c r="P420" s="14"/>
      <c r="Q420" s="12"/>
      <c r="R420" s="12"/>
      <c r="S420" s="14"/>
      <c r="T420" s="14"/>
      <c r="V420" s="12"/>
      <c r="W420" s="12"/>
      <c r="X420" s="14"/>
      <c r="Y420" s="12"/>
      <c r="Z420" s="12"/>
      <c r="AA420" s="12"/>
      <c r="AB420" s="15"/>
      <c r="AD420" s="12"/>
      <c r="AE420" s="12"/>
      <c r="AF420" s="12"/>
      <c r="AG420" s="12"/>
      <c r="AH420" s="14"/>
      <c r="AI420" s="14"/>
      <c r="AJ420" s="14"/>
      <c r="AK420" s="12"/>
      <c r="AL420" s="12"/>
      <c r="AN420" s="14"/>
      <c r="AO420" s="12"/>
      <c r="AP420" s="12"/>
      <c r="AQ420" s="12"/>
      <c r="AR420" s="14"/>
      <c r="AS420" s="14"/>
      <c r="AT420" s="14"/>
      <c r="AU420" s="14"/>
      <c r="AV420" s="14"/>
      <c r="AW420" s="64">
        <v>27</v>
      </c>
      <c r="AX420" s="51"/>
      <c r="AY420" s="12"/>
      <c r="AZ420" s="12"/>
      <c r="BA420" s="14"/>
      <c r="BB420" s="12"/>
      <c r="BC420" s="14"/>
      <c r="BD420" s="14"/>
      <c r="BF420" s="14"/>
      <c r="BH420" s="12"/>
      <c r="BI420" s="12"/>
      <c r="BJ420" s="14"/>
      <c r="BL420" s="12"/>
      <c r="BM420" s="12"/>
      <c r="BN420" s="12"/>
      <c r="BO420" s="12"/>
      <c r="BP420" s="12"/>
      <c r="BQ420" s="12"/>
      <c r="BR420" s="15"/>
      <c r="BS420" s="12"/>
      <c r="BT420" s="12"/>
      <c r="BU420" s="12"/>
      <c r="BV420" s="14"/>
      <c r="BW420" s="12"/>
      <c r="BX420" s="14"/>
      <c r="BY420" s="12"/>
      <c r="BZ420" s="12"/>
      <c r="CA420" s="14"/>
      <c r="CB420" s="14"/>
      <c r="CC420" s="14"/>
      <c r="CD420" s="14"/>
      <c r="CE420" s="14"/>
      <c r="CF420" s="14"/>
      <c r="CG420" s="14"/>
      <c r="CH420" s="12"/>
      <c r="CI420" s="12"/>
      <c r="CK420" s="12"/>
      <c r="CL420" s="12"/>
      <c r="CN420" s="12"/>
      <c r="CO420" s="14"/>
      <c r="CP420" s="12"/>
      <c r="CS420" s="12"/>
      <c r="CT420" s="12"/>
      <c r="CU420" s="12"/>
      <c r="CV420" s="12"/>
      <c r="CW420" s="12"/>
      <c r="CX420" s="12"/>
      <c r="CY420" s="12"/>
      <c r="DA420" s="12">
        <v>1</v>
      </c>
      <c r="DB420" s="12"/>
      <c r="DC420" s="12"/>
      <c r="DD420" s="12"/>
      <c r="DE420" s="12"/>
      <c r="DF420" s="12"/>
      <c r="DG420" s="12"/>
      <c r="DH420" s="12"/>
      <c r="DI420" s="12"/>
      <c r="DO420" s="14"/>
      <c r="DP420" s="14"/>
      <c r="DQ420" s="48">
        <v>1</v>
      </c>
      <c r="DR420" s="12"/>
      <c r="DS420" s="14"/>
      <c r="DV420" s="12"/>
      <c r="DW420" s="12"/>
      <c r="DX420" s="14"/>
      <c r="DY420" s="12"/>
      <c r="DZ420" s="12"/>
      <c r="EA420" s="37">
        <v>1</v>
      </c>
      <c r="EB420" s="12"/>
      <c r="EC420" s="12"/>
      <c r="ED420" s="14"/>
      <c r="EE420" s="15"/>
      <c r="EF420" s="12"/>
      <c r="EG420" s="14"/>
      <c r="EH420" s="12"/>
      <c r="EI420" s="14"/>
      <c r="EJ420" s="14"/>
      <c r="EK420" s="14"/>
      <c r="EL420" s="14"/>
      <c r="EM420" s="64">
        <v>1</v>
      </c>
      <c r="EN420" s="51"/>
      <c r="EP420" s="12"/>
      <c r="EQ420" s="12">
        <v>1</v>
      </c>
      <c r="ET420" s="12"/>
      <c r="EU420" s="14"/>
      <c r="EV420" s="14"/>
      <c r="EW420" s="12"/>
      <c r="EX420" s="12"/>
      <c r="EY420" s="88">
        <f t="shared" ref="EY420:EY449" si="27">SUM(F420:EX420)</f>
        <v>32</v>
      </c>
    </row>
    <row r="421" spans="1:157" x14ac:dyDescent="0.2">
      <c r="A421" s="13" t="s">
        <v>446</v>
      </c>
      <c r="B421" s="49" t="s">
        <v>447</v>
      </c>
      <c r="C421" s="7">
        <v>31</v>
      </c>
      <c r="F421" s="14"/>
      <c r="J421" s="16"/>
      <c r="L421" s="14"/>
      <c r="M421" s="12"/>
      <c r="N421" s="12"/>
      <c r="O421" s="12"/>
      <c r="P421" s="14"/>
      <c r="Q421" s="12"/>
      <c r="R421" s="12"/>
      <c r="S421" s="14"/>
      <c r="T421" s="14"/>
      <c r="V421" s="12"/>
      <c r="W421" s="12"/>
      <c r="X421" s="14"/>
      <c r="Y421" s="12"/>
      <c r="Z421" s="12"/>
      <c r="AA421" s="12"/>
      <c r="AB421" s="15"/>
      <c r="AD421" s="12"/>
      <c r="AE421" s="12"/>
      <c r="AF421" s="12"/>
      <c r="AG421" s="12"/>
      <c r="AH421" s="14"/>
      <c r="AI421" s="14"/>
      <c r="AJ421" s="14"/>
      <c r="AK421" s="12"/>
      <c r="AL421" s="12"/>
      <c r="AN421" s="14"/>
      <c r="AO421" s="12"/>
      <c r="AP421" s="12"/>
      <c r="AQ421" s="12"/>
      <c r="AR421" s="14"/>
      <c r="AS421" s="14"/>
      <c r="AT421" s="14"/>
      <c r="AU421" s="14"/>
      <c r="AV421" s="14"/>
      <c r="AW421" s="64">
        <v>27</v>
      </c>
      <c r="AX421" s="51"/>
      <c r="AY421" s="12"/>
      <c r="AZ421" s="12"/>
      <c r="BA421" s="14"/>
      <c r="BB421" s="12"/>
      <c r="BC421" s="14"/>
      <c r="BD421" s="14"/>
      <c r="BF421" s="14"/>
      <c r="BH421" s="12"/>
      <c r="BI421" s="12"/>
      <c r="BJ421" s="14"/>
      <c r="BL421" s="18"/>
      <c r="BM421" s="12"/>
      <c r="BN421" s="12"/>
      <c r="BO421" s="12"/>
      <c r="BP421" s="12"/>
      <c r="BQ421" s="12"/>
      <c r="BR421" s="15"/>
      <c r="BS421" s="12"/>
      <c r="BT421" s="12"/>
      <c r="BU421" s="12"/>
      <c r="BV421" s="14"/>
      <c r="BW421" s="12"/>
      <c r="BX421" s="14"/>
      <c r="BY421" s="12"/>
      <c r="BZ421" s="12"/>
      <c r="CA421" s="14"/>
      <c r="CB421" s="14"/>
      <c r="CC421" s="14"/>
      <c r="CD421" s="14"/>
      <c r="CE421" s="14"/>
      <c r="CF421" s="14"/>
      <c r="CG421" s="14"/>
      <c r="CH421" s="12"/>
      <c r="CI421" s="12"/>
      <c r="CK421" s="12"/>
      <c r="CL421" s="12"/>
      <c r="CN421" s="12"/>
      <c r="CO421" s="14"/>
      <c r="CP421" s="12"/>
      <c r="CS421" s="12"/>
      <c r="CT421" s="12"/>
      <c r="CU421" s="12"/>
      <c r="CV421" s="12"/>
      <c r="CW421" s="12"/>
      <c r="CX421" s="12"/>
      <c r="CY421" s="12"/>
      <c r="DA421" s="16"/>
      <c r="DB421" s="12"/>
      <c r="DC421" s="12"/>
      <c r="DD421" s="12"/>
      <c r="DE421" s="12"/>
      <c r="DF421" s="12"/>
      <c r="DG421" s="12"/>
      <c r="DH421" s="12"/>
      <c r="DI421" s="12"/>
      <c r="DO421" s="14"/>
      <c r="DP421" s="14"/>
      <c r="DQ421" s="48">
        <v>1</v>
      </c>
      <c r="DR421" s="12"/>
      <c r="DS421" s="14"/>
      <c r="DV421" s="12"/>
      <c r="DW421" s="12"/>
      <c r="DX421" s="14"/>
      <c r="DY421" s="12"/>
      <c r="DZ421" s="12"/>
      <c r="EA421" s="37">
        <v>1</v>
      </c>
      <c r="EB421" s="12"/>
      <c r="EC421" s="12"/>
      <c r="ED421" s="14"/>
      <c r="EE421" s="15"/>
      <c r="EF421" s="12"/>
      <c r="EG421" s="14"/>
      <c r="EH421" s="12"/>
      <c r="EI421" s="14"/>
      <c r="EJ421" s="43">
        <v>1</v>
      </c>
      <c r="EK421" s="14"/>
      <c r="EL421" s="14"/>
      <c r="EM421" s="64">
        <v>1</v>
      </c>
      <c r="EN421" s="51"/>
      <c r="EP421" s="12"/>
      <c r="EQ421" s="12"/>
      <c r="ET421" s="12"/>
      <c r="EU421" s="14"/>
      <c r="EV421" s="14"/>
      <c r="EW421" s="12"/>
      <c r="EX421" s="12"/>
      <c r="EY421" s="88">
        <f t="shared" si="27"/>
        <v>31</v>
      </c>
    </row>
    <row r="422" spans="1:157" x14ac:dyDescent="0.2">
      <c r="A422" s="13" t="s">
        <v>448</v>
      </c>
      <c r="B422" s="49" t="s">
        <v>586</v>
      </c>
      <c r="C422" s="7">
        <v>33</v>
      </c>
      <c r="D422" t="s">
        <v>410</v>
      </c>
      <c r="F422" s="14"/>
      <c r="J422" s="16"/>
      <c r="L422" s="14"/>
      <c r="M422" s="12"/>
      <c r="N422" s="12"/>
      <c r="O422" s="12"/>
      <c r="P422" s="14"/>
      <c r="Q422" s="12"/>
      <c r="R422" s="12"/>
      <c r="S422" s="14"/>
      <c r="T422" s="14"/>
      <c r="V422" s="12"/>
      <c r="W422" s="12"/>
      <c r="X422" s="14"/>
      <c r="Y422" s="12"/>
      <c r="Z422" s="12"/>
      <c r="AA422" s="12"/>
      <c r="AB422" s="15"/>
      <c r="AD422" s="12"/>
      <c r="AE422" s="12"/>
      <c r="AF422" s="12"/>
      <c r="AG422" s="12"/>
      <c r="AH422" s="14"/>
      <c r="AI422" s="14"/>
      <c r="AJ422" s="14"/>
      <c r="AK422" s="12"/>
      <c r="AL422" s="12"/>
      <c r="AN422" s="14"/>
      <c r="AO422" s="12"/>
      <c r="AP422" s="12"/>
      <c r="AQ422" s="12">
        <v>1</v>
      </c>
      <c r="AR422" s="14"/>
      <c r="AS422" s="14"/>
      <c r="AT422" s="14"/>
      <c r="AU422" s="14"/>
      <c r="AV422" s="14"/>
      <c r="AW422" s="64">
        <v>27</v>
      </c>
      <c r="AX422" s="51"/>
      <c r="AY422" s="12"/>
      <c r="AZ422" s="12"/>
      <c r="BA422" s="14"/>
      <c r="BB422" s="12"/>
      <c r="BC422" s="14"/>
      <c r="BD422" s="14"/>
      <c r="BF422" s="14"/>
      <c r="BH422" s="12"/>
      <c r="BI422" s="12"/>
      <c r="BJ422" s="14"/>
      <c r="BL422" s="18"/>
      <c r="BM422" s="12"/>
      <c r="BN422" s="12"/>
      <c r="BO422" s="12"/>
      <c r="BP422" s="12"/>
      <c r="BQ422" s="12"/>
      <c r="BR422" s="15"/>
      <c r="BS422" s="12"/>
      <c r="BT422" s="12"/>
      <c r="BU422" s="12"/>
      <c r="BV422" s="14"/>
      <c r="BW422" s="12"/>
      <c r="BX422" s="14"/>
      <c r="BY422" s="12"/>
      <c r="BZ422" s="12"/>
      <c r="CA422" s="14"/>
      <c r="CB422" s="14"/>
      <c r="CC422" s="14"/>
      <c r="CD422" s="14"/>
      <c r="CE422" s="14"/>
      <c r="CF422" s="14"/>
      <c r="CG422" s="14"/>
      <c r="CH422" s="12"/>
      <c r="CI422" s="12"/>
      <c r="CK422" s="12"/>
      <c r="CL422" s="12"/>
      <c r="CN422" s="12"/>
      <c r="CO422" s="14"/>
      <c r="CP422" s="12"/>
      <c r="CR422" s="43">
        <v>1</v>
      </c>
      <c r="CS422" s="12"/>
      <c r="CT422" s="12"/>
      <c r="CU422" s="12"/>
      <c r="CV422" s="12"/>
      <c r="CW422" s="12"/>
      <c r="CX422" s="12"/>
      <c r="CY422" s="12"/>
      <c r="DA422" s="16"/>
      <c r="DB422" s="12"/>
      <c r="DC422" s="12"/>
      <c r="DD422" s="12"/>
      <c r="DE422" s="12"/>
      <c r="DF422" s="12"/>
      <c r="DG422" s="12"/>
      <c r="DH422" s="12"/>
      <c r="DI422" s="12"/>
      <c r="DO422" s="14"/>
      <c r="DP422" s="14"/>
      <c r="DQ422" s="12">
        <v>1</v>
      </c>
      <c r="DR422" s="12"/>
      <c r="DS422" s="14"/>
      <c r="DV422" s="12"/>
      <c r="DW422" s="12"/>
      <c r="DX422" s="14"/>
      <c r="DY422" s="12"/>
      <c r="DZ422" s="12"/>
      <c r="EA422" s="37">
        <v>1</v>
      </c>
      <c r="EB422" s="12"/>
      <c r="EC422" s="12"/>
      <c r="ED422" s="14"/>
      <c r="EE422" s="15"/>
      <c r="EF422" s="12"/>
      <c r="EG422" s="14"/>
      <c r="EH422" s="12"/>
      <c r="EI422" s="14"/>
      <c r="EJ422" s="43">
        <v>1</v>
      </c>
      <c r="EK422" s="14"/>
      <c r="EL422" s="14"/>
      <c r="EM422" s="64">
        <v>1</v>
      </c>
      <c r="EN422" s="51"/>
      <c r="EP422" s="12"/>
      <c r="EQ422" s="12"/>
      <c r="ET422" s="12"/>
      <c r="EU422" s="14"/>
      <c r="EV422" s="14"/>
      <c r="EW422" s="12"/>
      <c r="EX422" s="12"/>
      <c r="EY422" s="88">
        <f t="shared" si="27"/>
        <v>33</v>
      </c>
    </row>
    <row r="423" spans="1:157" s="48" customFormat="1" x14ac:dyDescent="0.2">
      <c r="A423" s="66" t="s">
        <v>842</v>
      </c>
      <c r="B423" s="48" t="s">
        <v>841</v>
      </c>
      <c r="C423" s="67">
        <v>29</v>
      </c>
      <c r="F423" s="68"/>
      <c r="G423" s="64"/>
      <c r="J423" s="72"/>
      <c r="L423" s="68"/>
      <c r="P423" s="68"/>
      <c r="S423" s="68"/>
      <c r="T423" s="68"/>
      <c r="U423" s="65"/>
      <c r="X423" s="68"/>
      <c r="AB423" s="69"/>
      <c r="AC423" s="64"/>
      <c r="AH423" s="68"/>
      <c r="AI423" s="68"/>
      <c r="AJ423" s="68"/>
      <c r="AN423" s="68"/>
      <c r="AR423" s="68"/>
      <c r="AS423" s="68"/>
      <c r="AT423" s="68"/>
      <c r="AU423" s="68"/>
      <c r="AV423" s="68"/>
      <c r="AW423" s="64"/>
      <c r="AX423" s="48">
        <v>27</v>
      </c>
      <c r="BA423" s="68"/>
      <c r="BC423" s="68"/>
      <c r="BD423" s="68"/>
      <c r="BE423" s="64"/>
      <c r="BF423" s="68"/>
      <c r="BJ423" s="68"/>
      <c r="BK423" s="65"/>
      <c r="BL423" s="73"/>
      <c r="BR423" s="69"/>
      <c r="BV423" s="68"/>
      <c r="BX423" s="68"/>
      <c r="CA423" s="68"/>
      <c r="CB423" s="68"/>
      <c r="CC423" s="68"/>
      <c r="CD423" s="68"/>
      <c r="CE423" s="68"/>
      <c r="CF423" s="68"/>
      <c r="CG423" s="68"/>
      <c r="CJ423" s="65"/>
      <c r="CM423" s="65"/>
      <c r="CO423" s="68"/>
      <c r="CQ423" s="65"/>
      <c r="CR423" s="68"/>
      <c r="CZ423" s="65"/>
      <c r="DA423" s="72"/>
      <c r="DJ423" s="65"/>
      <c r="DK423" s="65"/>
      <c r="DL423" s="65"/>
      <c r="DM423" s="65"/>
      <c r="DN423" s="64"/>
      <c r="DO423" s="68"/>
      <c r="DP423" s="68"/>
      <c r="DS423" s="68"/>
      <c r="DT423" s="65"/>
      <c r="DU423" s="65"/>
      <c r="DX423" s="68"/>
      <c r="EA423" s="48">
        <v>1</v>
      </c>
      <c r="ED423" s="68"/>
      <c r="EE423" s="69"/>
      <c r="EG423" s="68"/>
      <c r="EI423" s="68"/>
      <c r="EJ423" s="68"/>
      <c r="EK423" s="68"/>
      <c r="EL423" s="68"/>
      <c r="EM423" s="64"/>
      <c r="EN423" s="48">
        <v>1</v>
      </c>
      <c r="ER423" s="65"/>
      <c r="ES423" s="65"/>
      <c r="EU423" s="68"/>
      <c r="EV423" s="68"/>
      <c r="EY423" s="88">
        <f t="shared" si="27"/>
        <v>29</v>
      </c>
      <c r="FA423"/>
    </row>
    <row r="424" spans="1:157" s="43" customFormat="1" x14ac:dyDescent="0.2">
      <c r="A424" s="52" t="s">
        <v>651</v>
      </c>
      <c r="B424" s="64" t="s">
        <v>797</v>
      </c>
      <c r="C424" s="86">
        <v>29</v>
      </c>
      <c r="D424" s="43" t="s">
        <v>410</v>
      </c>
      <c r="E424" s="43" t="s">
        <v>410</v>
      </c>
      <c r="AW424" s="64"/>
      <c r="AX424" s="64">
        <v>27</v>
      </c>
      <c r="DQ424" s="43">
        <v>1</v>
      </c>
      <c r="EM424" s="64"/>
      <c r="EN424" s="64">
        <v>1</v>
      </c>
      <c r="EY424" s="88">
        <f t="shared" si="27"/>
        <v>29</v>
      </c>
      <c r="FA424"/>
    </row>
    <row r="425" spans="1:157" x14ac:dyDescent="0.2">
      <c r="A425" s="13" t="s">
        <v>798</v>
      </c>
      <c r="B425" t="s">
        <v>799</v>
      </c>
      <c r="C425" s="7">
        <v>31</v>
      </c>
      <c r="F425" s="14"/>
      <c r="J425" s="16"/>
      <c r="L425" s="14"/>
      <c r="M425" s="12"/>
      <c r="N425" s="12"/>
      <c r="O425" s="12"/>
      <c r="P425" s="14"/>
      <c r="Q425" s="12"/>
      <c r="R425" s="12"/>
      <c r="S425" s="14"/>
      <c r="T425" s="14"/>
      <c r="V425" s="12"/>
      <c r="W425" s="12"/>
      <c r="X425" s="14"/>
      <c r="Y425" s="12"/>
      <c r="Z425" s="12"/>
      <c r="AA425" s="12"/>
      <c r="AB425" s="15"/>
      <c r="AD425" s="12"/>
      <c r="AE425" s="12"/>
      <c r="AF425" s="12"/>
      <c r="AG425" s="12"/>
      <c r="AH425" s="14"/>
      <c r="AI425" s="14"/>
      <c r="AJ425" s="14"/>
      <c r="AK425" s="12"/>
      <c r="AL425" s="12"/>
      <c r="AN425" s="14"/>
      <c r="AO425" s="12"/>
      <c r="AP425" s="12"/>
      <c r="AQ425" s="12"/>
      <c r="AR425" s="14"/>
      <c r="AS425" s="14"/>
      <c r="AT425" s="14"/>
      <c r="AU425" s="14"/>
      <c r="AV425" s="14"/>
      <c r="AW425" s="64">
        <v>27</v>
      </c>
      <c r="AX425" s="51"/>
      <c r="AY425" s="12"/>
      <c r="AZ425" s="12"/>
      <c r="BA425" s="14"/>
      <c r="BB425" s="12"/>
      <c r="BC425" s="14"/>
      <c r="BD425" s="14"/>
      <c r="BF425" s="14"/>
      <c r="BH425" s="12"/>
      <c r="BI425" s="12"/>
      <c r="BJ425" s="14"/>
      <c r="BL425" s="18"/>
      <c r="BM425" s="12"/>
      <c r="BN425" s="12"/>
      <c r="BO425" s="12"/>
      <c r="BP425" s="12"/>
      <c r="BQ425" s="12"/>
      <c r="BR425" s="15"/>
      <c r="BS425" s="12"/>
      <c r="BT425" s="12"/>
      <c r="BU425" s="12"/>
      <c r="BV425" s="14"/>
      <c r="BW425" s="12"/>
      <c r="BX425" s="14"/>
      <c r="BY425" s="12"/>
      <c r="BZ425" s="12"/>
      <c r="CA425" s="14"/>
      <c r="CB425" s="14"/>
      <c r="CC425" s="14"/>
      <c r="CD425" s="14"/>
      <c r="CE425" s="14"/>
      <c r="CF425" s="14"/>
      <c r="CG425" s="14"/>
      <c r="CH425" s="12"/>
      <c r="CI425" s="12"/>
      <c r="CK425" s="12"/>
      <c r="CL425" s="12"/>
      <c r="CN425" s="12"/>
      <c r="CO425" s="14"/>
      <c r="CP425" s="12"/>
      <c r="CS425" s="12"/>
      <c r="CT425" s="12"/>
      <c r="CU425" s="12"/>
      <c r="CV425" s="12"/>
      <c r="CW425" s="12"/>
      <c r="CX425" s="12"/>
      <c r="CY425" s="12"/>
      <c r="DA425" s="16"/>
      <c r="DB425" s="12"/>
      <c r="DC425" s="12"/>
      <c r="DD425" s="12"/>
      <c r="DE425" s="12"/>
      <c r="DF425" s="12"/>
      <c r="DG425" s="12"/>
      <c r="DH425" s="12"/>
      <c r="DI425" s="12"/>
      <c r="DO425" s="14"/>
      <c r="DP425" s="14"/>
      <c r="DQ425" s="48">
        <v>1</v>
      </c>
      <c r="DR425" s="12"/>
      <c r="DS425" s="14"/>
      <c r="DV425" s="12">
        <v>1</v>
      </c>
      <c r="DW425" s="12"/>
      <c r="DX425" s="14"/>
      <c r="DY425" s="12"/>
      <c r="DZ425" s="12"/>
      <c r="EA425" s="37">
        <v>1</v>
      </c>
      <c r="EB425" s="12"/>
      <c r="EC425" s="12"/>
      <c r="ED425" s="14"/>
      <c r="EE425" s="15"/>
      <c r="EF425" s="12"/>
      <c r="EG425" s="14"/>
      <c r="EH425" s="12"/>
      <c r="EI425" s="14"/>
      <c r="EJ425" s="14"/>
      <c r="EK425" s="14"/>
      <c r="EL425" s="14"/>
      <c r="EM425" s="64">
        <v>1</v>
      </c>
      <c r="EN425" s="51"/>
      <c r="EP425" s="12"/>
      <c r="EQ425" s="12"/>
      <c r="ET425" s="12"/>
      <c r="EU425" s="14"/>
      <c r="EV425" s="14"/>
      <c r="EW425" s="12"/>
      <c r="EX425" s="12"/>
      <c r="EY425" s="88">
        <f t="shared" si="27"/>
        <v>31</v>
      </c>
    </row>
    <row r="426" spans="1:157" s="43" customFormat="1" x14ac:dyDescent="0.2">
      <c r="A426" s="52" t="s">
        <v>765</v>
      </c>
      <c r="B426" s="43" t="s">
        <v>766</v>
      </c>
      <c r="C426" s="86">
        <v>29</v>
      </c>
      <c r="D426" s="43" t="s">
        <v>410</v>
      </c>
      <c r="E426" s="43" t="s">
        <v>410</v>
      </c>
      <c r="AW426" s="64">
        <v>27</v>
      </c>
      <c r="AX426" s="64"/>
      <c r="BK426" s="60"/>
      <c r="CJ426" s="60"/>
      <c r="CM426" s="60"/>
      <c r="CQ426" s="60"/>
      <c r="DJ426" s="60"/>
      <c r="DK426" s="60"/>
      <c r="DL426" s="60"/>
      <c r="DT426" s="60"/>
      <c r="DU426" s="60"/>
      <c r="EJ426" s="43">
        <v>1</v>
      </c>
      <c r="EM426" s="64">
        <v>1</v>
      </c>
      <c r="EN426" s="64"/>
      <c r="EY426" s="86">
        <f t="shared" si="27"/>
        <v>29</v>
      </c>
      <c r="FA426"/>
    </row>
    <row r="427" spans="1:157" s="43" customFormat="1" x14ac:dyDescent="0.2">
      <c r="A427" s="52" t="s">
        <v>767</v>
      </c>
      <c r="B427" s="43" t="s">
        <v>768</v>
      </c>
      <c r="C427" s="86">
        <v>31</v>
      </c>
      <c r="D427" s="43" t="s">
        <v>410</v>
      </c>
      <c r="AQ427" s="43">
        <v>1</v>
      </c>
      <c r="AW427" s="64">
        <v>27</v>
      </c>
      <c r="AX427" s="64"/>
      <c r="BK427" s="60"/>
      <c r="CJ427" s="60"/>
      <c r="CM427" s="60"/>
      <c r="CQ427" s="60"/>
      <c r="CR427" s="43">
        <v>1</v>
      </c>
      <c r="DJ427" s="60"/>
      <c r="DK427" s="60"/>
      <c r="DL427" s="60"/>
      <c r="DT427" s="60"/>
      <c r="DU427" s="60"/>
      <c r="EJ427" s="43">
        <v>1</v>
      </c>
      <c r="EM427" s="64">
        <v>1</v>
      </c>
      <c r="EN427" s="64"/>
      <c r="EY427" s="86">
        <f t="shared" si="27"/>
        <v>31</v>
      </c>
      <c r="FA427"/>
    </row>
    <row r="428" spans="1:157" x14ac:dyDescent="0.2">
      <c r="A428" s="13" t="s">
        <v>769</v>
      </c>
      <c r="B428" t="s">
        <v>770</v>
      </c>
      <c r="C428" s="7">
        <v>28</v>
      </c>
      <c r="F428" s="14"/>
      <c r="J428" s="16"/>
      <c r="L428" s="14"/>
      <c r="M428" s="12"/>
      <c r="N428" s="12"/>
      <c r="O428" s="12"/>
      <c r="P428" s="14"/>
      <c r="Q428" s="12"/>
      <c r="R428" s="12"/>
      <c r="S428" s="14"/>
      <c r="T428" s="14"/>
      <c r="V428" s="12"/>
      <c r="W428" s="12"/>
      <c r="X428" s="14"/>
      <c r="Y428" s="12"/>
      <c r="Z428" s="12"/>
      <c r="AA428" s="12"/>
      <c r="AB428" s="15"/>
      <c r="AD428" s="12"/>
      <c r="AE428" s="12"/>
      <c r="AF428" s="12"/>
      <c r="AG428" s="12"/>
      <c r="AH428" s="14"/>
      <c r="AI428" s="14"/>
      <c r="AJ428" s="14"/>
      <c r="AK428" s="12"/>
      <c r="AL428" s="12"/>
      <c r="AN428" s="14"/>
      <c r="AO428" s="12"/>
      <c r="AP428" s="12"/>
      <c r="AQ428" s="12"/>
      <c r="AR428" s="14"/>
      <c r="AS428" s="14"/>
      <c r="AT428" s="14"/>
      <c r="AU428" s="14"/>
      <c r="AV428" s="14"/>
      <c r="AW428" s="64">
        <v>27</v>
      </c>
      <c r="AX428" s="51"/>
      <c r="AY428" s="12"/>
      <c r="AZ428" s="12"/>
      <c r="BA428" s="14"/>
      <c r="BB428" s="12"/>
      <c r="BC428" s="14"/>
      <c r="BD428" s="14"/>
      <c r="BF428" s="14"/>
      <c r="BH428" s="12"/>
      <c r="BI428" s="12"/>
      <c r="BJ428" s="14"/>
      <c r="BL428" s="18"/>
      <c r="BM428" s="12"/>
      <c r="BN428" s="12"/>
      <c r="BO428" s="12"/>
      <c r="BP428" s="12"/>
      <c r="BQ428" s="12"/>
      <c r="BR428" s="15"/>
      <c r="BS428" s="12"/>
      <c r="BT428" s="12"/>
      <c r="BU428" s="12"/>
      <c r="BV428" s="14"/>
      <c r="BW428" s="12"/>
      <c r="BX428" s="14"/>
      <c r="BY428" s="12"/>
      <c r="BZ428" s="12"/>
      <c r="CA428" s="14"/>
      <c r="CB428" s="14"/>
      <c r="CC428" s="14"/>
      <c r="CD428" s="14"/>
      <c r="CE428" s="14"/>
      <c r="CF428" s="14"/>
      <c r="CG428" s="14"/>
      <c r="CH428" s="12"/>
      <c r="CI428" s="12"/>
      <c r="CK428" s="12"/>
      <c r="CL428" s="12"/>
      <c r="CN428" s="12"/>
      <c r="CO428" s="14"/>
      <c r="CP428" s="12"/>
      <c r="CS428" s="12"/>
      <c r="CT428" s="12"/>
      <c r="CU428" s="12"/>
      <c r="CV428" s="12"/>
      <c r="CW428" s="12"/>
      <c r="CX428" s="12"/>
      <c r="CY428" s="12"/>
      <c r="DA428" s="16"/>
      <c r="DB428" s="12"/>
      <c r="DC428" s="12"/>
      <c r="DD428" s="12"/>
      <c r="DE428" s="12"/>
      <c r="DF428" s="12"/>
      <c r="DG428" s="12"/>
      <c r="DH428" s="12"/>
      <c r="DI428" s="12"/>
      <c r="DO428" s="14"/>
      <c r="DP428" s="14"/>
      <c r="DQ428" s="12"/>
      <c r="DR428" s="12"/>
      <c r="DS428" s="14"/>
      <c r="DV428" s="12"/>
      <c r="DW428" s="12"/>
      <c r="DX428" s="14"/>
      <c r="DY428" s="12"/>
      <c r="DZ428" s="12"/>
      <c r="EA428" s="12"/>
      <c r="EB428" s="12"/>
      <c r="EC428" s="12"/>
      <c r="ED428" s="14"/>
      <c r="EE428" s="15"/>
      <c r="EF428" s="12"/>
      <c r="EG428" s="14"/>
      <c r="EH428" s="12"/>
      <c r="EI428" s="14"/>
      <c r="EJ428" s="14"/>
      <c r="EK428" s="14"/>
      <c r="EL428" s="14"/>
      <c r="EM428" s="64">
        <v>1</v>
      </c>
      <c r="EN428" s="51"/>
      <c r="EP428" s="12"/>
      <c r="EQ428" s="12"/>
      <c r="ET428" s="12"/>
      <c r="EU428" s="14"/>
      <c r="EV428" s="14"/>
      <c r="EW428" s="12"/>
      <c r="EX428" s="12"/>
      <c r="EY428" s="86">
        <f t="shared" si="27"/>
        <v>28</v>
      </c>
    </row>
    <row r="429" spans="1:157" x14ac:dyDescent="0.2">
      <c r="A429" s="13" t="s">
        <v>771</v>
      </c>
      <c r="B429" t="s">
        <v>600</v>
      </c>
      <c r="C429" s="7">
        <v>33</v>
      </c>
      <c r="D429" t="s">
        <v>410</v>
      </c>
      <c r="F429" s="14"/>
      <c r="J429" s="16"/>
      <c r="L429" s="14"/>
      <c r="M429" s="12"/>
      <c r="N429" s="12"/>
      <c r="O429" s="12"/>
      <c r="P429" s="14"/>
      <c r="Q429" s="12"/>
      <c r="R429" s="12"/>
      <c r="S429" s="14"/>
      <c r="T429" s="14"/>
      <c r="V429" s="12"/>
      <c r="W429" s="12"/>
      <c r="X429" s="14"/>
      <c r="Y429" s="12"/>
      <c r="Z429" s="12"/>
      <c r="AA429" s="12"/>
      <c r="AB429" s="15"/>
      <c r="AD429" s="12"/>
      <c r="AE429" s="12"/>
      <c r="AF429" s="12"/>
      <c r="AG429" s="12"/>
      <c r="AH429" s="14"/>
      <c r="AI429" s="14"/>
      <c r="AJ429" s="14"/>
      <c r="AK429" s="12"/>
      <c r="AL429" s="12"/>
      <c r="AN429" s="14"/>
      <c r="AO429" s="12"/>
      <c r="AP429" s="12"/>
      <c r="AQ429" s="12">
        <v>1</v>
      </c>
      <c r="AR429" s="14"/>
      <c r="AS429" s="14"/>
      <c r="AT429" s="14"/>
      <c r="AU429" s="14"/>
      <c r="AV429" s="14"/>
      <c r="AW429" s="64"/>
      <c r="AX429" s="51">
        <v>27</v>
      </c>
      <c r="AY429" s="12"/>
      <c r="AZ429" s="12"/>
      <c r="BA429" s="14"/>
      <c r="BB429" s="12"/>
      <c r="BC429" s="14"/>
      <c r="BD429" s="14"/>
      <c r="BF429" s="14"/>
      <c r="BH429" s="12"/>
      <c r="BI429" s="12"/>
      <c r="BJ429" s="14"/>
      <c r="BL429" s="18"/>
      <c r="BM429" s="12"/>
      <c r="BN429" s="12"/>
      <c r="BO429" s="12"/>
      <c r="BP429" s="12"/>
      <c r="BQ429" s="12"/>
      <c r="BR429" s="15"/>
      <c r="BS429" s="12"/>
      <c r="BT429" s="12"/>
      <c r="BU429" s="12"/>
      <c r="BV429" s="14"/>
      <c r="BW429" s="12"/>
      <c r="BX429" s="14"/>
      <c r="BY429" s="12"/>
      <c r="BZ429" s="12"/>
      <c r="CA429" s="14"/>
      <c r="CB429" s="14"/>
      <c r="CC429" s="14"/>
      <c r="CD429" s="14"/>
      <c r="CE429" s="14"/>
      <c r="CF429" s="14"/>
      <c r="CG429" s="14"/>
      <c r="CH429" s="12"/>
      <c r="CI429" s="12"/>
      <c r="CK429" s="12"/>
      <c r="CL429" s="12"/>
      <c r="CN429" s="12"/>
      <c r="CO429" s="14"/>
      <c r="CP429" s="12"/>
      <c r="CS429" s="12"/>
      <c r="CT429" s="12"/>
      <c r="CU429" s="12"/>
      <c r="CV429" s="12"/>
      <c r="CW429" s="12"/>
      <c r="CX429" s="12"/>
      <c r="CY429" s="12"/>
      <c r="DA429" s="16"/>
      <c r="DB429" s="12"/>
      <c r="DC429" s="12"/>
      <c r="DD429" s="12"/>
      <c r="DE429" s="12"/>
      <c r="DF429" s="12"/>
      <c r="DG429" s="12"/>
      <c r="DH429" s="12"/>
      <c r="DI429" s="12"/>
      <c r="DO429" s="14"/>
      <c r="DP429" s="14"/>
      <c r="DQ429" s="12">
        <v>1</v>
      </c>
      <c r="DR429" s="12"/>
      <c r="DS429" s="14"/>
      <c r="DV429" s="12"/>
      <c r="DW429" s="12"/>
      <c r="DX429" s="14"/>
      <c r="DY429" s="12"/>
      <c r="DZ429" s="12"/>
      <c r="EA429" s="37">
        <v>1</v>
      </c>
      <c r="EB429" s="12"/>
      <c r="EC429" s="12"/>
      <c r="ED429" s="14"/>
      <c r="EE429" s="15"/>
      <c r="EF429" s="12"/>
      <c r="EG429" s="14"/>
      <c r="EH429" s="12"/>
      <c r="EI429" s="14"/>
      <c r="EJ429" s="43">
        <v>1</v>
      </c>
      <c r="EK429" s="14"/>
      <c r="EL429" s="14"/>
      <c r="EM429" s="64"/>
      <c r="EN429" s="51">
        <v>1</v>
      </c>
      <c r="EP429" s="12"/>
      <c r="EQ429" s="12">
        <v>1</v>
      </c>
      <c r="ET429" s="12"/>
      <c r="EU429" s="14"/>
      <c r="EV429" s="14"/>
      <c r="EW429" s="12"/>
      <c r="EX429" s="12"/>
      <c r="EY429" s="86">
        <f t="shared" si="27"/>
        <v>33</v>
      </c>
    </row>
    <row r="430" spans="1:157" x14ac:dyDescent="0.2">
      <c r="A430" s="13" t="s">
        <v>1132</v>
      </c>
      <c r="B430" s="83" t="s">
        <v>1131</v>
      </c>
      <c r="C430" s="7">
        <v>1</v>
      </c>
      <c r="F430" s="14"/>
      <c r="J430" s="16"/>
      <c r="L430" s="14"/>
      <c r="M430" s="12"/>
      <c r="N430" s="12"/>
      <c r="O430" s="12"/>
      <c r="P430" s="14"/>
      <c r="Q430" s="12"/>
      <c r="R430" s="12"/>
      <c r="S430" s="14"/>
      <c r="T430" s="14"/>
      <c r="V430" s="12"/>
      <c r="W430" s="12"/>
      <c r="X430" s="14"/>
      <c r="Y430" s="12"/>
      <c r="Z430" s="12"/>
      <c r="AA430" s="12"/>
      <c r="AB430" s="15"/>
      <c r="AD430" s="12"/>
      <c r="AE430" s="12"/>
      <c r="AF430" s="12"/>
      <c r="AG430" s="12"/>
      <c r="AH430" s="14"/>
      <c r="AI430" s="14"/>
      <c r="AJ430" s="14"/>
      <c r="AK430" s="12"/>
      <c r="AL430" s="12"/>
      <c r="AN430" s="14"/>
      <c r="AO430" s="12"/>
      <c r="AP430" s="12"/>
      <c r="AQ430" s="12"/>
      <c r="AR430" s="14"/>
      <c r="AS430" s="14"/>
      <c r="AT430" s="14"/>
      <c r="AU430" s="14"/>
      <c r="AV430" s="14"/>
      <c r="AW430" s="64"/>
      <c r="AX430" s="51"/>
      <c r="AY430" s="12"/>
      <c r="AZ430" s="12"/>
      <c r="BA430" s="14"/>
      <c r="BB430" s="12"/>
      <c r="BC430" s="14"/>
      <c r="BD430" s="14"/>
      <c r="BF430" s="14"/>
      <c r="BH430" s="12"/>
      <c r="BI430" s="12"/>
      <c r="BJ430" s="14"/>
      <c r="BL430" s="18"/>
      <c r="BM430" s="12"/>
      <c r="BN430" s="12"/>
      <c r="BO430" s="12"/>
      <c r="BP430" s="12"/>
      <c r="BQ430" s="12"/>
      <c r="BR430" s="15"/>
      <c r="BS430" s="12"/>
      <c r="BT430" s="12"/>
      <c r="BU430" s="12"/>
      <c r="BV430" s="14"/>
      <c r="BW430" s="12"/>
      <c r="BX430" s="14"/>
      <c r="BY430" s="12"/>
      <c r="BZ430" s="12"/>
      <c r="CA430" s="14"/>
      <c r="CB430" s="14"/>
      <c r="CC430" s="14"/>
      <c r="CD430" s="14"/>
      <c r="CE430" s="14"/>
      <c r="CF430" s="14"/>
      <c r="CG430" s="14"/>
      <c r="CH430" s="12"/>
      <c r="CI430" s="12"/>
      <c r="CK430" s="12"/>
      <c r="CL430" s="12"/>
      <c r="CN430" s="12"/>
      <c r="CO430" s="14"/>
      <c r="CP430" s="12"/>
      <c r="CS430" s="12"/>
      <c r="CT430" s="12"/>
      <c r="CU430" s="12"/>
      <c r="CV430" s="12"/>
      <c r="CW430" s="12"/>
      <c r="CX430" s="12"/>
      <c r="CY430" s="12"/>
      <c r="DA430" s="16"/>
      <c r="DB430" s="12"/>
      <c r="DC430" s="12"/>
      <c r="DD430" s="12"/>
      <c r="DE430" s="12"/>
      <c r="DF430" s="12"/>
      <c r="DG430" s="12"/>
      <c r="DH430" s="12"/>
      <c r="DI430" s="12"/>
      <c r="DO430" s="14"/>
      <c r="DP430" s="14"/>
      <c r="DQ430" s="12">
        <v>1</v>
      </c>
      <c r="DR430" s="12"/>
      <c r="DS430" s="14"/>
      <c r="DV430" s="12"/>
      <c r="DW430" s="12"/>
      <c r="DX430" s="14"/>
      <c r="DY430" s="12"/>
      <c r="DZ430" s="12"/>
      <c r="EA430" s="37"/>
      <c r="EB430" s="12"/>
      <c r="EC430" s="12"/>
      <c r="ED430" s="14"/>
      <c r="EE430" s="15"/>
      <c r="EF430" s="12"/>
      <c r="EG430" s="14"/>
      <c r="EH430" s="12"/>
      <c r="EI430" s="14"/>
      <c r="EJ430" s="43"/>
      <c r="EK430" s="14"/>
      <c r="EL430" s="14"/>
      <c r="EM430" s="64"/>
      <c r="EN430" s="51"/>
      <c r="EP430" s="12"/>
      <c r="EQ430" s="12"/>
      <c r="ET430" s="12"/>
      <c r="EU430" s="14"/>
      <c r="EV430" s="14"/>
      <c r="EW430" s="12"/>
      <c r="EX430" s="12"/>
      <c r="EY430" s="86">
        <f t="shared" ref="EY430:EY446" si="28">SUM(P430:EX430)</f>
        <v>1</v>
      </c>
    </row>
    <row r="431" spans="1:157" x14ac:dyDescent="0.2">
      <c r="A431" s="19" t="s">
        <v>737</v>
      </c>
      <c r="B431" s="51" t="s">
        <v>738</v>
      </c>
      <c r="C431" s="7">
        <v>32</v>
      </c>
      <c r="D431" s="12" t="s">
        <v>410</v>
      </c>
      <c r="E431" s="12"/>
      <c r="F431" s="14"/>
      <c r="H431" s="12"/>
      <c r="I431" s="12"/>
      <c r="J431" s="12"/>
      <c r="K431" s="12"/>
      <c r="L431" s="14"/>
      <c r="M431" s="12"/>
      <c r="N431" s="12"/>
      <c r="O431" s="12"/>
      <c r="P431" s="14"/>
      <c r="Q431" s="12"/>
      <c r="R431" s="12"/>
      <c r="S431" s="14"/>
      <c r="T431" s="14"/>
      <c r="V431" s="12">
        <v>1</v>
      </c>
      <c r="W431" s="12"/>
      <c r="X431" s="14"/>
      <c r="Y431" s="12"/>
      <c r="Z431" s="12"/>
      <c r="AA431" s="12"/>
      <c r="AB431" s="15"/>
      <c r="AD431" s="12"/>
      <c r="AE431" s="12"/>
      <c r="AF431" s="12"/>
      <c r="AG431" s="12"/>
      <c r="AH431" s="14"/>
      <c r="AI431" s="14"/>
      <c r="AJ431" s="14"/>
      <c r="AK431" s="12"/>
      <c r="AL431" s="12"/>
      <c r="AM431" s="12"/>
      <c r="AN431" s="14"/>
      <c r="AO431" s="12"/>
      <c r="AP431" s="12"/>
      <c r="AQ431" s="12">
        <v>1</v>
      </c>
      <c r="AR431" s="14"/>
      <c r="AS431" s="14"/>
      <c r="AT431" s="14"/>
      <c r="AU431" s="14"/>
      <c r="AV431" s="14"/>
      <c r="AW431" s="64"/>
      <c r="AX431" s="51">
        <v>27</v>
      </c>
      <c r="AY431" s="12"/>
      <c r="AZ431" s="12"/>
      <c r="BA431" s="14"/>
      <c r="BB431" s="12"/>
      <c r="BC431" s="14"/>
      <c r="BD431" s="14"/>
      <c r="BF431" s="14"/>
      <c r="BG431" s="12"/>
      <c r="BH431" s="12"/>
      <c r="BI431" s="12"/>
      <c r="BJ431" s="14"/>
      <c r="BL431" s="12"/>
      <c r="BM431" s="12"/>
      <c r="BN431" s="12"/>
      <c r="BO431" s="12"/>
      <c r="BP431" s="12"/>
      <c r="BQ431" s="12"/>
      <c r="BR431" s="15"/>
      <c r="BS431" s="12"/>
      <c r="BT431" s="12"/>
      <c r="BU431" s="12"/>
      <c r="BV431" s="14"/>
      <c r="BW431" s="12"/>
      <c r="BX431" s="14"/>
      <c r="BY431" s="12"/>
      <c r="BZ431" s="12"/>
      <c r="CA431" s="14"/>
      <c r="CB431" s="14"/>
      <c r="CC431" s="14"/>
      <c r="CD431" s="14"/>
      <c r="CE431" s="14"/>
      <c r="CF431" s="14"/>
      <c r="CG431" s="14"/>
      <c r="CH431" s="12"/>
      <c r="CI431" s="12">
        <v>1</v>
      </c>
      <c r="CK431" s="12"/>
      <c r="CL431" s="12"/>
      <c r="CN431" s="12"/>
      <c r="CO431" s="14"/>
      <c r="CP431" s="12"/>
      <c r="CS431" s="12"/>
      <c r="CT431" s="12"/>
      <c r="CU431" s="12"/>
      <c r="CV431" s="12"/>
      <c r="CW431" s="12"/>
      <c r="CX431" s="12"/>
      <c r="CY431" s="12"/>
      <c r="DA431" s="12"/>
      <c r="DB431" s="12"/>
      <c r="DC431" s="12"/>
      <c r="DD431" s="12"/>
      <c r="DE431" s="12"/>
      <c r="DF431" s="12"/>
      <c r="DG431" s="12"/>
      <c r="DH431" s="12"/>
      <c r="DI431" s="12"/>
      <c r="DO431" s="14"/>
      <c r="DP431" s="14"/>
      <c r="DQ431" s="12"/>
      <c r="DR431" s="12"/>
      <c r="DS431" s="14"/>
      <c r="DV431" s="12"/>
      <c r="DW431" s="12"/>
      <c r="DX431" s="14"/>
      <c r="DY431" s="12"/>
      <c r="DZ431" s="12"/>
      <c r="EA431" s="12"/>
      <c r="EB431" s="12"/>
      <c r="EC431" s="12"/>
      <c r="ED431" s="14"/>
      <c r="EE431" s="15"/>
      <c r="EF431" s="12"/>
      <c r="EG431" s="14"/>
      <c r="EH431" s="12"/>
      <c r="EI431" s="14"/>
      <c r="EJ431" s="43">
        <v>1</v>
      </c>
      <c r="EK431" s="14"/>
      <c r="EL431" s="14"/>
      <c r="EM431" s="64"/>
      <c r="EN431" s="51">
        <v>1</v>
      </c>
      <c r="EP431" s="12"/>
      <c r="EQ431" s="12"/>
      <c r="ET431" s="12"/>
      <c r="EU431" s="14"/>
      <c r="EV431" s="14"/>
      <c r="EW431" s="12"/>
      <c r="EX431" s="12"/>
      <c r="EY431" s="86">
        <f t="shared" si="28"/>
        <v>32</v>
      </c>
    </row>
    <row r="432" spans="1:157" x14ac:dyDescent="0.2">
      <c r="A432" s="13" t="s">
        <v>739</v>
      </c>
      <c r="B432" s="49" t="s">
        <v>740</v>
      </c>
      <c r="C432" s="7">
        <v>32</v>
      </c>
      <c r="D432" t="s">
        <v>410</v>
      </c>
      <c r="F432" s="14"/>
      <c r="J432" s="16"/>
      <c r="L432" s="14"/>
      <c r="M432" s="12"/>
      <c r="N432" s="12"/>
      <c r="O432" s="12"/>
      <c r="P432" s="14"/>
      <c r="Q432" s="12"/>
      <c r="R432" s="12"/>
      <c r="S432" s="14"/>
      <c r="T432" s="14"/>
      <c r="V432" s="12"/>
      <c r="W432" s="12"/>
      <c r="X432" s="14"/>
      <c r="Y432" s="12"/>
      <c r="Z432" s="12"/>
      <c r="AA432" s="12"/>
      <c r="AB432" s="15"/>
      <c r="AD432" s="12"/>
      <c r="AE432" s="12"/>
      <c r="AF432" s="12"/>
      <c r="AG432" s="12"/>
      <c r="AH432" s="14"/>
      <c r="AI432" s="14"/>
      <c r="AJ432" s="14"/>
      <c r="AK432" s="12"/>
      <c r="AL432" s="12"/>
      <c r="AN432" s="14"/>
      <c r="AO432" s="12"/>
      <c r="AP432" s="12"/>
      <c r="AQ432" s="12"/>
      <c r="AR432" s="14"/>
      <c r="AS432" s="14"/>
      <c r="AT432" s="14"/>
      <c r="AU432" s="14"/>
      <c r="AV432" s="14"/>
      <c r="AW432" s="64">
        <v>27</v>
      </c>
      <c r="AX432" s="51"/>
      <c r="AY432" s="12"/>
      <c r="AZ432" s="12"/>
      <c r="BA432" s="14"/>
      <c r="BB432" s="12"/>
      <c r="BC432" s="14"/>
      <c r="BD432" s="14"/>
      <c r="BF432" s="14"/>
      <c r="BH432" s="12"/>
      <c r="BI432" s="12"/>
      <c r="BJ432" s="14"/>
      <c r="BL432" s="18"/>
      <c r="BM432" s="12"/>
      <c r="BN432" s="12"/>
      <c r="BO432" s="12"/>
      <c r="BP432" s="12"/>
      <c r="BQ432" s="12"/>
      <c r="BR432" s="15"/>
      <c r="BS432" s="12"/>
      <c r="BT432" s="12"/>
      <c r="BU432" s="12"/>
      <c r="BV432" s="14"/>
      <c r="BW432" s="12"/>
      <c r="BX432" s="14"/>
      <c r="BY432" s="12"/>
      <c r="BZ432" s="12"/>
      <c r="CA432" s="14"/>
      <c r="CB432" s="14"/>
      <c r="CC432" s="14"/>
      <c r="CD432" s="14"/>
      <c r="CE432" s="14"/>
      <c r="CF432" s="14"/>
      <c r="CG432" s="14"/>
      <c r="CH432" s="12"/>
      <c r="CI432" s="12"/>
      <c r="CK432" s="12"/>
      <c r="CL432" s="12"/>
      <c r="CN432" s="12"/>
      <c r="CO432" s="14"/>
      <c r="CP432" s="12"/>
      <c r="CR432" s="43">
        <v>1</v>
      </c>
      <c r="CS432" s="12"/>
      <c r="CT432" s="12"/>
      <c r="CU432" s="12"/>
      <c r="CV432" s="12"/>
      <c r="CW432" s="12"/>
      <c r="CX432" s="12"/>
      <c r="CY432" s="12"/>
      <c r="DA432" s="12">
        <v>1</v>
      </c>
      <c r="DB432" s="12"/>
      <c r="DC432" s="12"/>
      <c r="DD432" s="12">
        <v>1</v>
      </c>
      <c r="DE432" s="12"/>
      <c r="DF432" s="12"/>
      <c r="DG432" s="12"/>
      <c r="DH432" s="12"/>
      <c r="DI432" s="12"/>
      <c r="DO432" s="14"/>
      <c r="DP432" s="14"/>
      <c r="DQ432" s="12"/>
      <c r="DR432" s="12"/>
      <c r="DS432" s="14"/>
      <c r="DV432" s="12"/>
      <c r="DW432" s="12"/>
      <c r="DX432" s="14"/>
      <c r="DY432" s="12"/>
      <c r="DZ432" s="12"/>
      <c r="EA432" s="12"/>
      <c r="EB432" s="12"/>
      <c r="EC432" s="12"/>
      <c r="ED432" s="14"/>
      <c r="EE432" s="15"/>
      <c r="EF432" s="12"/>
      <c r="EG432" s="14"/>
      <c r="EH432" s="12"/>
      <c r="EI432" s="14"/>
      <c r="EJ432" s="43">
        <v>1</v>
      </c>
      <c r="EK432" s="14"/>
      <c r="EL432" s="14"/>
      <c r="EM432" s="64">
        <v>1</v>
      </c>
      <c r="EN432" s="51"/>
      <c r="EP432" s="12"/>
      <c r="EQ432" s="12"/>
      <c r="ET432" s="12"/>
      <c r="EU432" s="14"/>
      <c r="EV432" s="14"/>
      <c r="EW432" s="12"/>
      <c r="EX432" s="12"/>
      <c r="EY432" s="86">
        <f t="shared" si="28"/>
        <v>32</v>
      </c>
    </row>
    <row r="433" spans="1:157" s="56" customFormat="1" x14ac:dyDescent="0.2">
      <c r="A433" s="80" t="s">
        <v>741</v>
      </c>
      <c r="B433" s="92" t="s">
        <v>742</v>
      </c>
      <c r="C433" s="81">
        <v>28</v>
      </c>
      <c r="D433" s="56" t="s">
        <v>410</v>
      </c>
      <c r="G433" s="43"/>
      <c r="AC433" s="43"/>
      <c r="AW433" s="64"/>
      <c r="AX433" s="92">
        <v>27</v>
      </c>
      <c r="BK433" s="60"/>
      <c r="CJ433" s="60"/>
      <c r="CM433" s="60"/>
      <c r="CQ433" s="60"/>
      <c r="DJ433" s="60"/>
      <c r="DK433" s="60"/>
      <c r="DL433" s="60"/>
      <c r="DT433" s="60"/>
      <c r="DU433" s="60"/>
      <c r="EM433" s="64"/>
      <c r="EN433" s="92">
        <v>1</v>
      </c>
      <c r="EY433" s="81">
        <f t="shared" si="28"/>
        <v>28</v>
      </c>
      <c r="FA433"/>
    </row>
    <row r="434" spans="1:157" x14ac:dyDescent="0.2">
      <c r="A434" s="13" t="s">
        <v>748</v>
      </c>
      <c r="B434" s="49" t="s">
        <v>608</v>
      </c>
      <c r="C434" s="7">
        <v>32</v>
      </c>
      <c r="D434" t="s">
        <v>410</v>
      </c>
      <c r="F434" s="14"/>
      <c r="J434" s="16"/>
      <c r="L434" s="14"/>
      <c r="M434" s="12"/>
      <c r="N434" s="12"/>
      <c r="O434" s="12"/>
      <c r="P434" s="14"/>
      <c r="Q434" s="12"/>
      <c r="R434" s="12"/>
      <c r="S434" s="14"/>
      <c r="T434" s="14"/>
      <c r="V434" s="12">
        <v>1</v>
      </c>
      <c r="W434" s="12"/>
      <c r="X434" s="14"/>
      <c r="Y434" s="12"/>
      <c r="Z434" s="12"/>
      <c r="AA434" s="12"/>
      <c r="AB434" s="15"/>
      <c r="AD434" s="12"/>
      <c r="AE434" s="12"/>
      <c r="AF434" s="12"/>
      <c r="AG434" s="12"/>
      <c r="AH434" s="14"/>
      <c r="AI434" s="14"/>
      <c r="AJ434" s="14"/>
      <c r="AK434" s="12"/>
      <c r="AL434" s="12"/>
      <c r="AN434" s="14"/>
      <c r="AO434" s="12"/>
      <c r="AP434" s="12"/>
      <c r="AQ434" s="12"/>
      <c r="AR434" s="14"/>
      <c r="AS434" s="14"/>
      <c r="AT434" s="14"/>
      <c r="AU434" s="14"/>
      <c r="AV434" s="14"/>
      <c r="AW434" s="64">
        <v>27</v>
      </c>
      <c r="AX434" s="51"/>
      <c r="AY434" s="12"/>
      <c r="AZ434" s="12"/>
      <c r="BA434" s="14"/>
      <c r="BB434" s="12"/>
      <c r="BC434" s="14"/>
      <c r="BD434" s="14"/>
      <c r="BF434" s="14"/>
      <c r="BH434" s="12"/>
      <c r="BI434" s="12"/>
      <c r="BJ434" s="14"/>
      <c r="BL434" s="18"/>
      <c r="BM434" s="12"/>
      <c r="BN434" s="12"/>
      <c r="BO434" s="12"/>
      <c r="BP434" s="12"/>
      <c r="BQ434" s="12"/>
      <c r="BR434" s="15"/>
      <c r="BS434" s="12"/>
      <c r="BT434" s="12"/>
      <c r="BU434" s="12"/>
      <c r="BV434" s="14"/>
      <c r="BW434" s="12"/>
      <c r="BX434" s="14"/>
      <c r="BY434" s="12"/>
      <c r="BZ434" s="12"/>
      <c r="CA434" s="14"/>
      <c r="CB434" s="14"/>
      <c r="CC434" s="14"/>
      <c r="CD434" s="14"/>
      <c r="CE434" s="14"/>
      <c r="CF434" s="14"/>
      <c r="CG434" s="14"/>
      <c r="CH434" s="12"/>
      <c r="CI434" s="12"/>
      <c r="CK434" s="12"/>
      <c r="CL434" s="12"/>
      <c r="CN434" s="12"/>
      <c r="CO434" s="14"/>
      <c r="CP434" s="12"/>
      <c r="CS434" s="12"/>
      <c r="CT434" s="12"/>
      <c r="CU434" s="12"/>
      <c r="CV434" s="12">
        <v>1</v>
      </c>
      <c r="CW434" s="12"/>
      <c r="CX434" s="12"/>
      <c r="CY434" s="12"/>
      <c r="DA434" s="12"/>
      <c r="DB434" s="12"/>
      <c r="DC434" s="12"/>
      <c r="DD434" s="12"/>
      <c r="DE434" s="12"/>
      <c r="DF434" s="12"/>
      <c r="DG434" s="12"/>
      <c r="DH434" s="12"/>
      <c r="DI434" s="12"/>
      <c r="DO434" s="14"/>
      <c r="DP434" s="14"/>
      <c r="DQ434" s="12">
        <v>1</v>
      </c>
      <c r="DR434" s="12"/>
      <c r="DS434" s="14"/>
      <c r="DV434" s="12"/>
      <c r="DW434" s="12"/>
      <c r="DX434" s="14"/>
      <c r="DY434" s="12"/>
      <c r="DZ434" s="12"/>
      <c r="EA434" s="12"/>
      <c r="EB434" s="12"/>
      <c r="EC434" s="12"/>
      <c r="ED434" s="14"/>
      <c r="EE434" s="15"/>
      <c r="EF434" s="12"/>
      <c r="EG434" s="14"/>
      <c r="EH434" s="12"/>
      <c r="EI434" s="14"/>
      <c r="EJ434" s="43">
        <v>1</v>
      </c>
      <c r="EK434" s="14"/>
      <c r="EL434" s="14"/>
      <c r="EM434" s="64">
        <v>1</v>
      </c>
      <c r="EN434" s="51"/>
      <c r="EP434" s="12"/>
      <c r="EQ434" s="12"/>
      <c r="ET434" s="12"/>
      <c r="EU434" s="14"/>
      <c r="EV434" s="14"/>
      <c r="EW434" s="12"/>
      <c r="EX434" s="12"/>
      <c r="EY434" s="86">
        <f t="shared" si="28"/>
        <v>32</v>
      </c>
    </row>
    <row r="435" spans="1:157" x14ac:dyDescent="0.2">
      <c r="A435" s="24" t="s">
        <v>609</v>
      </c>
      <c r="B435" s="49" t="s">
        <v>610</v>
      </c>
      <c r="C435" s="7">
        <v>32</v>
      </c>
      <c r="D435" t="s">
        <v>260</v>
      </c>
      <c r="F435" s="14"/>
      <c r="L435" s="14"/>
      <c r="P435" s="14"/>
      <c r="S435" s="14"/>
      <c r="T435" s="14"/>
      <c r="V435">
        <v>1</v>
      </c>
      <c r="X435" s="14"/>
      <c r="AB435" s="15"/>
      <c r="AE435" s="12"/>
      <c r="AH435" s="14"/>
      <c r="AI435" s="14"/>
      <c r="AJ435" s="14"/>
      <c r="AN435" s="14"/>
      <c r="AR435" s="14"/>
      <c r="AS435" s="14"/>
      <c r="AT435" s="14"/>
      <c r="AU435" s="14"/>
      <c r="AV435" s="14"/>
      <c r="AW435" s="64"/>
      <c r="AX435" s="49">
        <v>27</v>
      </c>
      <c r="BA435" s="14"/>
      <c r="BC435" s="14"/>
      <c r="BD435" s="14"/>
      <c r="BF435" s="14"/>
      <c r="BJ435" s="14"/>
      <c r="BM435">
        <v>1</v>
      </c>
      <c r="BR435" s="15"/>
      <c r="BV435" s="14"/>
      <c r="BW435">
        <v>1</v>
      </c>
      <c r="BX435" s="14"/>
      <c r="CA435" s="14"/>
      <c r="CB435" s="14"/>
      <c r="CC435" s="14"/>
      <c r="CD435" s="14"/>
      <c r="CE435" s="14"/>
      <c r="CF435" s="14"/>
      <c r="CG435" s="14"/>
      <c r="CO435" s="14"/>
      <c r="DO435" s="14"/>
      <c r="DP435" s="14"/>
      <c r="DS435" s="14"/>
      <c r="DX435" s="14"/>
      <c r="ED435" s="14"/>
      <c r="EE435" s="15"/>
      <c r="EG435" s="14"/>
      <c r="EI435" s="14"/>
      <c r="EJ435" s="43">
        <v>1</v>
      </c>
      <c r="EK435" s="14"/>
      <c r="EL435" s="14"/>
      <c r="EM435" s="64"/>
      <c r="EN435" s="49">
        <v>1</v>
      </c>
      <c r="EU435" s="14"/>
      <c r="EV435" s="14"/>
      <c r="EY435" s="86">
        <f t="shared" si="28"/>
        <v>32</v>
      </c>
    </row>
    <row r="436" spans="1:157" x14ac:dyDescent="0.2">
      <c r="A436" s="13" t="s">
        <v>611</v>
      </c>
      <c r="B436" s="49" t="s">
        <v>612</v>
      </c>
      <c r="C436" s="7">
        <v>2</v>
      </c>
      <c r="F436" s="14"/>
      <c r="J436" s="16"/>
      <c r="L436" s="14"/>
      <c r="M436" s="12"/>
      <c r="N436" s="12"/>
      <c r="O436" s="12"/>
      <c r="P436" s="14"/>
      <c r="Q436" s="12"/>
      <c r="R436" s="12"/>
      <c r="S436" s="14"/>
      <c r="T436" s="14"/>
      <c r="V436" s="12">
        <v>1</v>
      </c>
      <c r="W436" s="12"/>
      <c r="X436" s="14"/>
      <c r="Y436" s="12"/>
      <c r="Z436" s="12"/>
      <c r="AA436" s="12"/>
      <c r="AB436" s="15"/>
      <c r="AD436" s="12"/>
      <c r="AE436" s="12"/>
      <c r="AF436" s="12"/>
      <c r="AG436" s="12"/>
      <c r="AH436" s="14"/>
      <c r="AI436" s="14"/>
      <c r="AJ436" s="14"/>
      <c r="AK436" s="12"/>
      <c r="AL436" s="12"/>
      <c r="AN436" s="14"/>
      <c r="AO436" s="12"/>
      <c r="AP436" s="12"/>
      <c r="AQ436" s="12"/>
      <c r="AR436" s="14"/>
      <c r="AS436" s="14"/>
      <c r="AT436" s="14"/>
      <c r="AU436" s="14"/>
      <c r="AV436" s="14"/>
      <c r="AW436" s="64"/>
      <c r="AX436" s="51"/>
      <c r="AY436" s="12"/>
      <c r="AZ436" s="12"/>
      <c r="BA436" s="14"/>
      <c r="BB436" s="12"/>
      <c r="BC436" s="14"/>
      <c r="BD436" s="14"/>
      <c r="BF436" s="14"/>
      <c r="BH436" s="12"/>
      <c r="BI436" s="12"/>
      <c r="BJ436" s="14"/>
      <c r="BL436" s="18"/>
      <c r="BM436" s="12"/>
      <c r="BN436" s="12"/>
      <c r="BO436" s="12"/>
      <c r="BP436" s="12"/>
      <c r="BQ436" s="12"/>
      <c r="BR436" s="15"/>
      <c r="BS436" s="12"/>
      <c r="BT436" s="12"/>
      <c r="BU436" s="12"/>
      <c r="BV436" s="14"/>
      <c r="BW436" s="12"/>
      <c r="BX436" s="14"/>
      <c r="BY436" s="12"/>
      <c r="BZ436" s="12"/>
      <c r="CA436" s="14"/>
      <c r="CB436" s="14"/>
      <c r="CC436" s="14"/>
      <c r="CD436" s="14"/>
      <c r="CE436" s="14"/>
      <c r="CF436" s="14"/>
      <c r="CG436" s="14"/>
      <c r="CH436" s="12"/>
      <c r="CI436" s="12"/>
      <c r="CK436" s="12"/>
      <c r="CL436" s="12"/>
      <c r="CN436" s="12"/>
      <c r="CO436" s="14"/>
      <c r="CP436" s="12"/>
      <c r="CS436" s="12"/>
      <c r="CT436" s="12"/>
      <c r="CU436" s="12"/>
      <c r="CV436" s="12"/>
      <c r="CW436" s="12"/>
      <c r="CX436" s="12"/>
      <c r="CY436" s="12"/>
      <c r="DA436" s="12"/>
      <c r="DB436" s="12"/>
      <c r="DC436" s="12"/>
      <c r="DD436" s="12"/>
      <c r="DE436" s="12"/>
      <c r="DF436" s="12"/>
      <c r="DG436" s="12"/>
      <c r="DH436" s="12"/>
      <c r="DI436" s="12"/>
      <c r="DO436" s="14"/>
      <c r="DP436" s="14"/>
      <c r="DQ436" s="12"/>
      <c r="DR436" s="12"/>
      <c r="DS436" s="14"/>
      <c r="DV436" s="12"/>
      <c r="DW436" s="12"/>
      <c r="DX436" s="14"/>
      <c r="DY436" s="12"/>
      <c r="DZ436" s="12"/>
      <c r="EA436" s="12"/>
      <c r="EB436" s="12"/>
      <c r="EC436" s="12"/>
      <c r="ED436" s="14"/>
      <c r="EE436" s="15"/>
      <c r="EF436" s="12"/>
      <c r="EG436" s="14"/>
      <c r="EH436" s="12"/>
      <c r="EI436" s="14"/>
      <c r="EJ436" s="14"/>
      <c r="EK436" s="14"/>
      <c r="EL436" s="14"/>
      <c r="EM436" s="64"/>
      <c r="EN436" s="51"/>
      <c r="EP436" s="12"/>
      <c r="EQ436" s="12">
        <v>1</v>
      </c>
      <c r="ET436" s="12"/>
      <c r="EU436" s="14"/>
      <c r="EV436" s="14"/>
      <c r="EW436" s="12"/>
      <c r="EX436" s="12"/>
      <c r="EY436" s="86">
        <f t="shared" si="28"/>
        <v>2</v>
      </c>
    </row>
    <row r="437" spans="1:157" x14ac:dyDescent="0.2">
      <c r="A437" s="13" t="s">
        <v>613</v>
      </c>
      <c r="B437" s="49" t="s">
        <v>625</v>
      </c>
      <c r="C437" s="7">
        <v>30</v>
      </c>
      <c r="F437" s="14"/>
      <c r="J437" s="16"/>
      <c r="L437" s="14"/>
      <c r="M437" s="12"/>
      <c r="N437" s="12"/>
      <c r="O437" s="12"/>
      <c r="P437" s="14"/>
      <c r="Q437" s="12"/>
      <c r="R437" s="12"/>
      <c r="S437" s="14"/>
      <c r="T437" s="14"/>
      <c r="V437" s="12">
        <v>1</v>
      </c>
      <c r="W437" s="12"/>
      <c r="X437" s="14"/>
      <c r="Y437" s="12"/>
      <c r="Z437" s="12"/>
      <c r="AA437" s="12"/>
      <c r="AB437" s="15"/>
      <c r="AD437" s="12"/>
      <c r="AE437" s="12"/>
      <c r="AF437" s="12"/>
      <c r="AG437" s="12"/>
      <c r="AH437" s="14"/>
      <c r="AI437" s="14"/>
      <c r="AJ437" s="14"/>
      <c r="AK437" s="12"/>
      <c r="AL437" s="12"/>
      <c r="AN437" s="14"/>
      <c r="AO437" s="12"/>
      <c r="AP437" s="12"/>
      <c r="AQ437" s="12">
        <v>1</v>
      </c>
      <c r="AR437" s="14"/>
      <c r="AS437" s="14"/>
      <c r="AT437" s="14"/>
      <c r="AU437" s="14"/>
      <c r="AV437" s="14"/>
      <c r="AW437" s="64"/>
      <c r="AX437" s="51">
        <v>27</v>
      </c>
      <c r="AY437" s="12"/>
      <c r="AZ437" s="12"/>
      <c r="BA437" s="14"/>
      <c r="BB437" s="12"/>
      <c r="BC437" s="14"/>
      <c r="BD437" s="14"/>
      <c r="BF437" s="14"/>
      <c r="BH437" s="12"/>
      <c r="BI437" s="12"/>
      <c r="BJ437" s="14"/>
      <c r="BL437" s="18"/>
      <c r="BM437" s="12"/>
      <c r="BN437" s="12"/>
      <c r="BO437" s="12"/>
      <c r="BP437" s="12"/>
      <c r="BQ437" s="12"/>
      <c r="BR437" s="15"/>
      <c r="BS437" s="12"/>
      <c r="BT437" s="12"/>
      <c r="BU437" s="12"/>
      <c r="BV437" s="14"/>
      <c r="BW437" s="12"/>
      <c r="BX437" s="14"/>
      <c r="BY437" s="12"/>
      <c r="BZ437" s="12"/>
      <c r="CA437" s="14"/>
      <c r="CB437" s="14"/>
      <c r="CC437" s="14"/>
      <c r="CD437" s="14"/>
      <c r="CE437" s="14"/>
      <c r="CF437" s="14"/>
      <c r="CG437" s="14"/>
      <c r="CH437" s="12"/>
      <c r="CI437" s="12"/>
      <c r="CK437" s="12"/>
      <c r="CL437" s="12"/>
      <c r="CN437" s="12"/>
      <c r="CO437" s="14"/>
      <c r="CP437" s="12"/>
      <c r="CS437" s="12"/>
      <c r="CT437" s="12"/>
      <c r="CU437" s="12"/>
      <c r="CV437" s="12"/>
      <c r="CW437" s="12"/>
      <c r="CX437" s="12"/>
      <c r="CY437" s="12"/>
      <c r="DA437" s="12"/>
      <c r="DB437" s="12"/>
      <c r="DC437" s="12"/>
      <c r="DD437" s="12"/>
      <c r="DE437" s="12"/>
      <c r="DF437" s="12"/>
      <c r="DG437" s="12"/>
      <c r="DH437" s="12"/>
      <c r="DI437" s="12"/>
      <c r="DO437" s="14"/>
      <c r="DP437" s="14"/>
      <c r="DQ437" s="12"/>
      <c r="DR437" s="12"/>
      <c r="DS437" s="14"/>
      <c r="DV437" s="12"/>
      <c r="DW437" s="12"/>
      <c r="DX437" s="14"/>
      <c r="DY437" s="12"/>
      <c r="DZ437" s="12"/>
      <c r="EA437" s="12"/>
      <c r="EB437" s="12"/>
      <c r="EC437" s="12"/>
      <c r="ED437" s="14"/>
      <c r="EE437" s="15"/>
      <c r="EF437" s="12"/>
      <c r="EG437" s="14"/>
      <c r="EH437" s="12"/>
      <c r="EI437" s="14"/>
      <c r="EJ437" s="14"/>
      <c r="EK437" s="14"/>
      <c r="EL437" s="14"/>
      <c r="EM437" s="64"/>
      <c r="EN437" s="51">
        <v>1</v>
      </c>
      <c r="EP437" s="12"/>
      <c r="EQ437" s="12"/>
      <c r="ET437" s="12"/>
      <c r="EU437" s="14"/>
      <c r="EV437" s="14"/>
      <c r="EW437" s="12"/>
      <c r="EX437" s="12"/>
      <c r="EY437" s="86">
        <f t="shared" si="28"/>
        <v>30</v>
      </c>
    </row>
    <row r="438" spans="1:157" s="43" customFormat="1" x14ac:dyDescent="0.2">
      <c r="A438" s="52" t="s">
        <v>975</v>
      </c>
      <c r="B438" s="64" t="s">
        <v>974</v>
      </c>
      <c r="C438" s="86">
        <v>29</v>
      </c>
      <c r="D438" s="43" t="s">
        <v>260</v>
      </c>
      <c r="AW438" s="64"/>
      <c r="AX438" s="64">
        <v>27</v>
      </c>
      <c r="EJ438" s="43">
        <v>1</v>
      </c>
      <c r="EM438" s="64"/>
      <c r="EN438" s="64">
        <v>1</v>
      </c>
      <c r="EY438" s="86">
        <f t="shared" si="28"/>
        <v>29</v>
      </c>
      <c r="FA438"/>
    </row>
    <row r="439" spans="1:157" x14ac:dyDescent="0.2">
      <c r="A439" s="13" t="s">
        <v>626</v>
      </c>
      <c r="B439" s="49" t="s">
        <v>994</v>
      </c>
      <c r="C439" s="7">
        <v>32</v>
      </c>
      <c r="F439" s="14"/>
      <c r="J439" s="16"/>
      <c r="L439" s="14"/>
      <c r="M439" s="12"/>
      <c r="N439" s="12"/>
      <c r="O439" s="12"/>
      <c r="P439" s="14"/>
      <c r="Q439" s="12"/>
      <c r="R439" s="12"/>
      <c r="S439" s="14"/>
      <c r="T439" s="14"/>
      <c r="V439" s="12"/>
      <c r="W439" s="12"/>
      <c r="X439" s="14"/>
      <c r="Y439" s="12"/>
      <c r="Z439" s="12"/>
      <c r="AA439" s="12"/>
      <c r="AB439" s="15"/>
      <c r="AD439" s="12"/>
      <c r="AE439" s="12"/>
      <c r="AF439" s="12"/>
      <c r="AG439" s="12"/>
      <c r="AH439" s="14"/>
      <c r="AI439" s="14"/>
      <c r="AJ439" s="14"/>
      <c r="AK439" s="12"/>
      <c r="AL439" s="12"/>
      <c r="AN439" s="14"/>
      <c r="AO439" s="12"/>
      <c r="AP439" s="12"/>
      <c r="AQ439" s="12">
        <v>1</v>
      </c>
      <c r="AR439" s="14"/>
      <c r="AS439" s="14"/>
      <c r="AT439" s="14"/>
      <c r="AU439" s="14"/>
      <c r="AV439" s="14"/>
      <c r="AW439" s="64"/>
      <c r="AX439" s="51">
        <v>27</v>
      </c>
      <c r="AY439" s="12"/>
      <c r="AZ439" s="12"/>
      <c r="BA439" s="14"/>
      <c r="BB439" s="12"/>
      <c r="BC439" s="14"/>
      <c r="BD439" s="14"/>
      <c r="BF439" s="14"/>
      <c r="BH439" s="12"/>
      <c r="BI439" s="12"/>
      <c r="BJ439" s="14"/>
      <c r="BL439" s="18"/>
      <c r="BM439" s="12"/>
      <c r="BN439" s="12"/>
      <c r="BO439" s="12"/>
      <c r="BP439" s="12"/>
      <c r="BQ439" s="12"/>
      <c r="BR439" s="43">
        <v>1</v>
      </c>
      <c r="BS439" s="12"/>
      <c r="BT439" s="12"/>
      <c r="BU439" s="12"/>
      <c r="BV439" s="14"/>
      <c r="BW439" s="12"/>
      <c r="BX439" s="14"/>
      <c r="BY439" s="12"/>
      <c r="BZ439" s="12"/>
      <c r="CA439" s="14"/>
      <c r="CB439" s="14"/>
      <c r="CC439" s="14"/>
      <c r="CD439" s="14"/>
      <c r="CE439" s="14"/>
      <c r="CF439" s="14"/>
      <c r="CG439" s="14"/>
      <c r="CH439" s="12"/>
      <c r="CI439" s="12"/>
      <c r="CK439" s="12"/>
      <c r="CL439" s="12"/>
      <c r="CN439" s="12"/>
      <c r="CO439" s="14"/>
      <c r="CP439" s="12"/>
      <c r="CS439" s="12"/>
      <c r="CT439" s="12"/>
      <c r="CU439" s="12"/>
      <c r="CV439" s="12"/>
      <c r="CW439" s="12"/>
      <c r="CX439" s="12"/>
      <c r="CY439" s="12"/>
      <c r="DA439" s="12"/>
      <c r="DB439" s="12"/>
      <c r="DC439" s="12"/>
      <c r="DD439" s="12"/>
      <c r="DE439" s="12"/>
      <c r="DF439" s="12"/>
      <c r="DG439" s="12"/>
      <c r="DH439" s="12"/>
      <c r="DI439" s="12"/>
      <c r="DO439" s="14"/>
      <c r="DP439" s="14"/>
      <c r="DQ439" s="12">
        <v>1</v>
      </c>
      <c r="DR439" s="12"/>
      <c r="DS439" s="14"/>
      <c r="DV439" s="12"/>
      <c r="DW439" s="12"/>
      <c r="DX439" s="14"/>
      <c r="DY439" s="12"/>
      <c r="DZ439" s="12"/>
      <c r="EA439" s="12"/>
      <c r="EB439" s="12"/>
      <c r="EC439" s="12"/>
      <c r="ED439" s="14"/>
      <c r="EE439" s="12">
        <v>1</v>
      </c>
      <c r="EF439" s="12"/>
      <c r="EG439" s="14"/>
      <c r="EH439" s="12"/>
      <c r="EI439" s="14"/>
      <c r="EJ439" s="14"/>
      <c r="EK439" s="14"/>
      <c r="EL439" s="14"/>
      <c r="EM439" s="64"/>
      <c r="EN439" s="51">
        <v>1</v>
      </c>
      <c r="EP439" s="12"/>
      <c r="EQ439" s="12"/>
      <c r="ET439" s="12"/>
      <c r="EU439" s="14"/>
      <c r="EV439" s="14"/>
      <c r="EW439" s="12"/>
      <c r="EX439" s="12"/>
      <c r="EY439" s="86">
        <f t="shared" si="28"/>
        <v>32</v>
      </c>
    </row>
    <row r="440" spans="1:157" x14ac:dyDescent="0.2">
      <c r="A440" s="13" t="s">
        <v>1202</v>
      </c>
      <c r="B440" s="97" t="s">
        <v>1114</v>
      </c>
      <c r="C440" s="7">
        <v>29</v>
      </c>
      <c r="F440" s="14"/>
      <c r="J440" s="16"/>
      <c r="L440" s="14"/>
      <c r="M440" s="12"/>
      <c r="N440" s="12"/>
      <c r="O440" s="12"/>
      <c r="P440" s="14"/>
      <c r="Q440" s="12"/>
      <c r="R440" s="12"/>
      <c r="S440" s="14"/>
      <c r="T440" s="14"/>
      <c r="V440" s="12"/>
      <c r="W440" s="12"/>
      <c r="X440" s="14"/>
      <c r="Y440" s="12"/>
      <c r="Z440" s="12"/>
      <c r="AA440" s="12"/>
      <c r="AB440" s="15"/>
      <c r="AD440" s="12"/>
      <c r="AE440" s="12"/>
      <c r="AF440" s="12"/>
      <c r="AG440" s="12"/>
      <c r="AH440" s="14"/>
      <c r="AI440" s="14"/>
      <c r="AJ440" s="14"/>
      <c r="AK440" s="12"/>
      <c r="AL440" s="12"/>
      <c r="AN440" s="14"/>
      <c r="AO440" s="12"/>
      <c r="AP440" s="12"/>
      <c r="AQ440" s="12"/>
      <c r="AR440" s="14"/>
      <c r="AS440" s="14"/>
      <c r="AT440" s="14"/>
      <c r="AU440" s="14"/>
      <c r="AV440" s="14"/>
      <c r="AW440" s="64"/>
      <c r="AX440" s="48">
        <v>27</v>
      </c>
      <c r="AY440" s="12"/>
      <c r="AZ440" s="12"/>
      <c r="BA440" s="14"/>
      <c r="BB440" s="12"/>
      <c r="BC440" s="14"/>
      <c r="BD440" s="14"/>
      <c r="BF440" s="14"/>
      <c r="BH440" s="12"/>
      <c r="BI440" s="12"/>
      <c r="BJ440" s="14"/>
      <c r="BL440" s="18"/>
      <c r="BM440" s="12"/>
      <c r="BN440" s="12"/>
      <c r="BO440" s="12"/>
      <c r="BP440" s="12"/>
      <c r="BQ440" s="12"/>
      <c r="BR440" s="43"/>
      <c r="BS440" s="12"/>
      <c r="BT440" s="12"/>
      <c r="BU440" s="12"/>
      <c r="BV440" s="14"/>
      <c r="BW440" s="12"/>
      <c r="BX440" s="14"/>
      <c r="BY440" s="12"/>
      <c r="BZ440" s="12"/>
      <c r="CA440" s="14"/>
      <c r="CB440" s="14"/>
      <c r="CC440" s="14"/>
      <c r="CD440" s="14"/>
      <c r="CE440" s="14"/>
      <c r="CF440" s="14"/>
      <c r="CG440" s="14"/>
      <c r="CH440" s="12"/>
      <c r="CI440" s="12"/>
      <c r="CK440" s="12"/>
      <c r="CL440" s="12"/>
      <c r="CN440" s="12"/>
      <c r="CO440" s="14"/>
      <c r="CP440" s="12"/>
      <c r="CS440" s="12"/>
      <c r="CT440" s="12"/>
      <c r="CU440" s="12"/>
      <c r="CV440" s="12"/>
      <c r="CW440" s="12"/>
      <c r="CX440" s="12"/>
      <c r="CY440" s="12"/>
      <c r="DA440" s="12"/>
      <c r="DB440" s="12"/>
      <c r="DC440" s="12"/>
      <c r="DD440" s="12"/>
      <c r="DE440" s="12"/>
      <c r="DF440" s="12"/>
      <c r="DG440" s="12"/>
      <c r="DH440" s="12"/>
      <c r="DI440" s="12"/>
      <c r="DO440" s="14"/>
      <c r="DP440" s="14"/>
      <c r="DQ440" s="12"/>
      <c r="DR440" s="12"/>
      <c r="DS440" s="14"/>
      <c r="DV440" s="12"/>
      <c r="DW440" s="12"/>
      <c r="DX440" s="14"/>
      <c r="DY440" s="12"/>
      <c r="DZ440" s="12"/>
      <c r="EA440" s="12"/>
      <c r="EB440" s="12"/>
      <c r="EC440" s="12"/>
      <c r="ED440" s="14"/>
      <c r="EE440" s="12"/>
      <c r="EF440" s="12"/>
      <c r="EG440" s="14"/>
      <c r="EH440" s="12"/>
      <c r="EI440" s="14"/>
      <c r="EJ440" s="43">
        <v>1</v>
      </c>
      <c r="EK440" s="14"/>
      <c r="EL440" s="14"/>
      <c r="EM440" s="64"/>
      <c r="EN440" s="48">
        <v>1</v>
      </c>
      <c r="EP440" s="12"/>
      <c r="EQ440" s="12"/>
      <c r="ET440" s="12"/>
      <c r="EU440" s="14"/>
      <c r="EV440" s="14"/>
      <c r="EW440" s="12"/>
      <c r="EX440" s="12"/>
      <c r="EY440" s="86">
        <f t="shared" si="28"/>
        <v>29</v>
      </c>
    </row>
    <row r="441" spans="1:157" x14ac:dyDescent="0.2">
      <c r="A441" s="13" t="s">
        <v>897</v>
      </c>
      <c r="B441" s="48" t="s">
        <v>896</v>
      </c>
      <c r="C441" s="7">
        <v>29</v>
      </c>
      <c r="F441" s="14"/>
      <c r="J441" s="16"/>
      <c r="L441" s="14"/>
      <c r="M441" s="12"/>
      <c r="N441" s="12"/>
      <c r="O441" s="12"/>
      <c r="P441" s="14"/>
      <c r="Q441" s="12"/>
      <c r="R441" s="12"/>
      <c r="S441" s="14"/>
      <c r="T441" s="14"/>
      <c r="V441" s="12">
        <v>1</v>
      </c>
      <c r="W441" s="12"/>
      <c r="X441" s="14"/>
      <c r="Y441" s="12"/>
      <c r="Z441" s="12"/>
      <c r="AA441" s="12"/>
      <c r="AB441" s="15"/>
      <c r="AD441" s="12"/>
      <c r="AE441" s="12"/>
      <c r="AF441" s="12"/>
      <c r="AG441" s="12"/>
      <c r="AH441" s="14"/>
      <c r="AI441" s="14"/>
      <c r="AJ441" s="14"/>
      <c r="AK441" s="12"/>
      <c r="AL441" s="12"/>
      <c r="AN441" s="14"/>
      <c r="AO441" s="12"/>
      <c r="AP441" s="12"/>
      <c r="AQ441" s="12"/>
      <c r="AR441" s="14"/>
      <c r="AS441" s="14"/>
      <c r="AT441" s="14"/>
      <c r="AU441" s="14"/>
      <c r="AV441" s="14"/>
      <c r="AW441" s="64"/>
      <c r="AX441" s="48">
        <v>27</v>
      </c>
      <c r="AY441" s="12"/>
      <c r="AZ441" s="12"/>
      <c r="BA441" s="14"/>
      <c r="BB441" s="12"/>
      <c r="BC441" s="14"/>
      <c r="BD441" s="14"/>
      <c r="BF441" s="14"/>
      <c r="BH441" s="12"/>
      <c r="BI441" s="12"/>
      <c r="BJ441" s="14"/>
      <c r="BL441" s="18"/>
      <c r="BM441" s="12"/>
      <c r="BN441" s="12"/>
      <c r="BO441" s="12"/>
      <c r="BP441" s="12"/>
      <c r="BQ441" s="12"/>
      <c r="BR441" s="15"/>
      <c r="BS441" s="12"/>
      <c r="BT441" s="12"/>
      <c r="BU441" s="12"/>
      <c r="BV441" s="14"/>
      <c r="BW441" s="12"/>
      <c r="BX441" s="14"/>
      <c r="BY441" s="12"/>
      <c r="BZ441" s="12"/>
      <c r="CA441" s="14"/>
      <c r="CB441" s="14"/>
      <c r="CC441" s="14"/>
      <c r="CD441" s="14"/>
      <c r="CE441" s="14"/>
      <c r="CF441" s="14"/>
      <c r="CG441" s="14"/>
      <c r="CH441" s="12"/>
      <c r="CI441" s="12"/>
      <c r="CK441" s="12"/>
      <c r="CL441" s="12"/>
      <c r="CN441" s="12"/>
      <c r="CO441" s="14"/>
      <c r="CP441" s="12"/>
      <c r="CS441" s="12"/>
      <c r="CT441" s="12"/>
      <c r="CU441" s="12"/>
      <c r="CV441" s="12"/>
      <c r="CW441" s="12"/>
      <c r="CX441" s="12"/>
      <c r="CY441" s="12"/>
      <c r="DA441" s="12"/>
      <c r="DB441" s="12"/>
      <c r="DC441" s="12"/>
      <c r="DD441" s="12"/>
      <c r="DE441" s="12"/>
      <c r="DF441" s="12"/>
      <c r="DG441" s="12"/>
      <c r="DH441" s="12"/>
      <c r="DI441" s="12"/>
      <c r="DO441" s="14"/>
      <c r="DP441" s="14"/>
      <c r="DQ441" s="12"/>
      <c r="DR441" s="12"/>
      <c r="DS441" s="14"/>
      <c r="DV441" s="12"/>
      <c r="DW441" s="12"/>
      <c r="DX441" s="14"/>
      <c r="DY441" s="12"/>
      <c r="DZ441" s="12"/>
      <c r="EA441" s="12"/>
      <c r="EB441" s="12"/>
      <c r="EC441" s="12"/>
      <c r="ED441" s="14"/>
      <c r="EE441" s="12"/>
      <c r="EF441" s="12"/>
      <c r="EG441" s="14"/>
      <c r="EH441" s="12"/>
      <c r="EI441" s="14"/>
      <c r="EJ441" s="14"/>
      <c r="EK441" s="14"/>
      <c r="EL441" s="14"/>
      <c r="EM441" s="64"/>
      <c r="EN441" s="48">
        <v>1</v>
      </c>
      <c r="EP441" s="12"/>
      <c r="EQ441" s="12"/>
      <c r="ET441" s="12"/>
      <c r="EU441" s="14"/>
      <c r="EV441" s="14"/>
      <c r="EW441" s="12"/>
      <c r="EX441" s="12"/>
      <c r="EY441" s="86">
        <f t="shared" si="28"/>
        <v>29</v>
      </c>
    </row>
    <row r="442" spans="1:157" x14ac:dyDescent="0.2">
      <c r="A442" s="19" t="s">
        <v>686</v>
      </c>
      <c r="B442" s="51" t="s">
        <v>687</v>
      </c>
      <c r="C442" s="7">
        <v>32</v>
      </c>
      <c r="D442" s="12" t="s">
        <v>410</v>
      </c>
      <c r="E442" s="12"/>
      <c r="F442" s="14"/>
      <c r="H442" s="12"/>
      <c r="I442" s="12"/>
      <c r="J442" s="12"/>
      <c r="K442" s="12"/>
      <c r="L442" s="14"/>
      <c r="M442" s="12"/>
      <c r="N442" s="12"/>
      <c r="O442" s="12"/>
      <c r="P442" s="14"/>
      <c r="Q442" s="12"/>
      <c r="R442" s="12"/>
      <c r="S442" s="14"/>
      <c r="T442" s="14"/>
      <c r="V442" s="12">
        <v>1</v>
      </c>
      <c r="W442" s="12"/>
      <c r="X442" s="14"/>
      <c r="Y442" s="12"/>
      <c r="Z442" s="12"/>
      <c r="AA442" s="12"/>
      <c r="AB442" s="15"/>
      <c r="AD442" s="12"/>
      <c r="AE442" s="12"/>
      <c r="AF442" s="12"/>
      <c r="AG442" s="12"/>
      <c r="AH442" s="14"/>
      <c r="AI442" s="14"/>
      <c r="AJ442" s="14"/>
      <c r="AK442" s="12"/>
      <c r="AL442" s="12"/>
      <c r="AM442" s="12"/>
      <c r="AN442" s="14"/>
      <c r="AO442" s="12"/>
      <c r="AP442" s="12"/>
      <c r="AQ442" s="12"/>
      <c r="AR442" s="14"/>
      <c r="AS442" s="14"/>
      <c r="AT442" s="14"/>
      <c r="AU442" s="14"/>
      <c r="AV442" s="14"/>
      <c r="AW442" s="64"/>
      <c r="AX442" s="51">
        <v>27</v>
      </c>
      <c r="AY442" s="12"/>
      <c r="AZ442" s="12"/>
      <c r="BA442" s="14"/>
      <c r="BB442" s="12"/>
      <c r="BC442" s="14"/>
      <c r="BD442" s="14"/>
      <c r="BF442" s="14"/>
      <c r="BG442" s="12"/>
      <c r="BH442" s="12"/>
      <c r="BI442" s="12"/>
      <c r="BJ442" s="14"/>
      <c r="BL442" s="12"/>
      <c r="BM442" s="12">
        <v>1</v>
      </c>
      <c r="BN442" s="12"/>
      <c r="BO442" s="12"/>
      <c r="BP442" s="12"/>
      <c r="BQ442" s="12"/>
      <c r="BR442" s="15"/>
      <c r="BS442" s="12"/>
      <c r="BT442" s="12"/>
      <c r="BU442" s="12"/>
      <c r="BV442" s="14"/>
      <c r="BW442" s="12"/>
      <c r="BX442" s="14"/>
      <c r="BY442" s="12"/>
      <c r="BZ442" s="12"/>
      <c r="CA442" s="14"/>
      <c r="CB442" s="14"/>
      <c r="CC442" s="14"/>
      <c r="CD442" s="14"/>
      <c r="CE442" s="14"/>
      <c r="CF442" s="14"/>
      <c r="CG442" s="14"/>
      <c r="CH442" s="12"/>
      <c r="CI442" s="12">
        <v>1</v>
      </c>
      <c r="CK442" s="12"/>
      <c r="CL442" s="12"/>
      <c r="CN442" s="12"/>
      <c r="CO442" s="14"/>
      <c r="CP442" s="12"/>
      <c r="CS442" s="12"/>
      <c r="CT442" s="12"/>
      <c r="CU442" s="12"/>
      <c r="CV442" s="12"/>
      <c r="CW442" s="12"/>
      <c r="CX442" s="12"/>
      <c r="CY442" s="12"/>
      <c r="DA442" s="12"/>
      <c r="DB442" s="12"/>
      <c r="DC442" s="12"/>
      <c r="DD442" s="12"/>
      <c r="DE442" s="12"/>
      <c r="DF442" s="12"/>
      <c r="DG442" s="12"/>
      <c r="DH442" s="12"/>
      <c r="DI442" s="12"/>
      <c r="DO442" s="14"/>
      <c r="DP442" s="14"/>
      <c r="DQ442" s="12"/>
      <c r="DR442" s="12"/>
      <c r="DS442" s="14"/>
      <c r="DV442" s="12"/>
      <c r="DW442" s="12"/>
      <c r="DX442" s="14"/>
      <c r="DY442" s="12"/>
      <c r="DZ442" s="12"/>
      <c r="EA442" s="12"/>
      <c r="EB442" s="12"/>
      <c r="EC442" s="12"/>
      <c r="ED442" s="14"/>
      <c r="EE442" s="15"/>
      <c r="EF442" s="12"/>
      <c r="EG442" s="14"/>
      <c r="EH442" s="12"/>
      <c r="EI442" s="14"/>
      <c r="EJ442" s="43">
        <v>1</v>
      </c>
      <c r="EK442" s="14"/>
      <c r="EL442" s="14"/>
      <c r="EM442" s="64"/>
      <c r="EN442" s="51">
        <v>1</v>
      </c>
      <c r="EP442" s="12"/>
      <c r="EQ442" s="12"/>
      <c r="ET442" s="12"/>
      <c r="EU442" s="14"/>
      <c r="EV442" s="14"/>
      <c r="EW442" s="12"/>
      <c r="EX442" s="12"/>
      <c r="EY442" s="86">
        <f t="shared" si="28"/>
        <v>32</v>
      </c>
    </row>
    <row r="443" spans="1:157" s="56" customFormat="1" x14ac:dyDescent="0.2">
      <c r="A443" s="80" t="s">
        <v>985</v>
      </c>
      <c r="B443" s="92" t="s">
        <v>984</v>
      </c>
      <c r="C443" s="81">
        <v>28</v>
      </c>
      <c r="D443" s="56" t="s">
        <v>260</v>
      </c>
      <c r="G443" s="43"/>
      <c r="AC443" s="43"/>
      <c r="AW443" s="92"/>
      <c r="AX443" s="92">
        <v>27</v>
      </c>
      <c r="BK443" s="60"/>
      <c r="CJ443" s="60"/>
      <c r="CM443" s="60"/>
      <c r="CQ443" s="60"/>
      <c r="DJ443" s="60"/>
      <c r="DK443" s="60"/>
      <c r="DL443" s="60"/>
      <c r="DT443" s="60"/>
      <c r="DU443" s="60"/>
      <c r="EM443" s="92"/>
      <c r="EN443" s="92">
        <v>1</v>
      </c>
      <c r="EY443" s="81">
        <f t="shared" si="28"/>
        <v>28</v>
      </c>
      <c r="FA443"/>
    </row>
    <row r="444" spans="1:157" x14ac:dyDescent="0.2">
      <c r="A444" s="13" t="s">
        <v>914</v>
      </c>
      <c r="B444" s="64" t="s">
        <v>860</v>
      </c>
      <c r="C444" s="7">
        <v>29</v>
      </c>
      <c r="D444" s="43" t="s">
        <v>260</v>
      </c>
      <c r="F444" s="14"/>
      <c r="J444" s="16"/>
      <c r="L444" s="14"/>
      <c r="M444" s="12"/>
      <c r="N444" s="12"/>
      <c r="O444" s="12"/>
      <c r="P444" s="14"/>
      <c r="Q444" s="12"/>
      <c r="R444" s="12"/>
      <c r="S444" s="14"/>
      <c r="T444" s="14"/>
      <c r="V444" s="12"/>
      <c r="W444" s="12"/>
      <c r="X444" s="14"/>
      <c r="Y444" s="12"/>
      <c r="Z444" s="12"/>
      <c r="AA444" s="12"/>
      <c r="AB444" s="15"/>
      <c r="AD444" s="12"/>
      <c r="AE444" s="12"/>
      <c r="AF444" s="12"/>
      <c r="AG444" s="12"/>
      <c r="AH444" s="14"/>
      <c r="AI444" s="14"/>
      <c r="AJ444" s="14"/>
      <c r="AK444" s="12"/>
      <c r="AL444" s="12"/>
      <c r="AN444" s="14"/>
      <c r="AO444" s="12"/>
      <c r="AP444" s="12"/>
      <c r="AQ444" s="12"/>
      <c r="AR444" s="14"/>
      <c r="AS444" s="14"/>
      <c r="AT444" s="14"/>
      <c r="AU444" s="14"/>
      <c r="AV444" s="14"/>
      <c r="AW444" s="64">
        <v>27</v>
      </c>
      <c r="AX444" s="48"/>
      <c r="AY444" s="12"/>
      <c r="AZ444" s="12"/>
      <c r="BA444" s="14"/>
      <c r="BB444" s="12"/>
      <c r="BC444" s="14"/>
      <c r="BD444" s="14"/>
      <c r="BF444" s="14"/>
      <c r="BH444" s="12"/>
      <c r="BI444" s="12"/>
      <c r="BJ444" s="14"/>
      <c r="BL444" s="12"/>
      <c r="BM444" s="12"/>
      <c r="BN444" s="12"/>
      <c r="BO444" s="12"/>
      <c r="BP444" s="12"/>
      <c r="BQ444" s="12"/>
      <c r="BR444" s="12"/>
      <c r="BS444" s="12"/>
      <c r="BT444" s="12"/>
      <c r="BU444" s="12"/>
      <c r="BV444" s="14"/>
      <c r="BW444" s="12"/>
      <c r="BX444" s="14"/>
      <c r="BY444" s="12"/>
      <c r="BZ444" s="12"/>
      <c r="CA444" s="14"/>
      <c r="CB444" s="14"/>
      <c r="CC444" s="14"/>
      <c r="CD444" s="14"/>
      <c r="CE444" s="14"/>
      <c r="CF444" s="14"/>
      <c r="CG444" s="14"/>
      <c r="CH444" s="12"/>
      <c r="CI444" s="12"/>
      <c r="CK444" s="12"/>
      <c r="CL444" s="12"/>
      <c r="CN444" s="12"/>
      <c r="CO444" s="14"/>
      <c r="CP444" s="12"/>
      <c r="CS444" s="12"/>
      <c r="CT444" s="12"/>
      <c r="CU444" s="12"/>
      <c r="CV444" s="12"/>
      <c r="CW444" s="12"/>
      <c r="CX444" s="12"/>
      <c r="CY444" s="12"/>
      <c r="DA444" s="16"/>
      <c r="DB444" s="12"/>
      <c r="DC444" s="12"/>
      <c r="DD444" s="12"/>
      <c r="DE444" s="12"/>
      <c r="DF444" s="12"/>
      <c r="DG444" s="12"/>
      <c r="DH444" s="12"/>
      <c r="DI444" s="12"/>
      <c r="DO444" s="14"/>
      <c r="DP444" s="14"/>
      <c r="DQ444" s="12"/>
      <c r="DR444" s="12"/>
      <c r="DS444" s="14"/>
      <c r="DV444" s="12"/>
      <c r="DW444" s="12"/>
      <c r="DX444" s="14"/>
      <c r="DY444" s="12"/>
      <c r="DZ444" s="12"/>
      <c r="EA444" s="12"/>
      <c r="EB444" s="12"/>
      <c r="EC444" s="12"/>
      <c r="ED444" s="14"/>
      <c r="EE444" s="15"/>
      <c r="EF444" s="12"/>
      <c r="EG444" s="14"/>
      <c r="EH444" s="12"/>
      <c r="EI444" s="14"/>
      <c r="EJ444" s="43">
        <v>1</v>
      </c>
      <c r="EK444" s="14"/>
      <c r="EL444" s="14"/>
      <c r="EM444" s="64">
        <v>1</v>
      </c>
      <c r="EN444" s="48"/>
      <c r="EP444" s="12"/>
      <c r="EQ444" s="12"/>
      <c r="ET444" s="12"/>
      <c r="EU444" s="14"/>
      <c r="EV444" s="14"/>
      <c r="EW444" s="12"/>
      <c r="EX444" s="12"/>
      <c r="EY444" s="86">
        <f t="shared" si="28"/>
        <v>29</v>
      </c>
    </row>
    <row r="445" spans="1:157" x14ac:dyDescent="0.2">
      <c r="A445" s="13" t="s">
        <v>688</v>
      </c>
      <c r="B445" s="51" t="s">
        <v>555</v>
      </c>
      <c r="C445" s="7">
        <v>40</v>
      </c>
      <c r="F445" s="14"/>
      <c r="J445" s="16"/>
      <c r="L445" s="14"/>
      <c r="M445" s="12"/>
      <c r="N445" s="12"/>
      <c r="O445" s="12"/>
      <c r="P445" s="43">
        <v>1</v>
      </c>
      <c r="Q445" s="12">
        <v>1</v>
      </c>
      <c r="R445" s="12"/>
      <c r="S445" s="14"/>
      <c r="T445" s="14"/>
      <c r="V445" s="12"/>
      <c r="W445" s="12"/>
      <c r="X445" s="14"/>
      <c r="Y445" s="12"/>
      <c r="Z445" s="12"/>
      <c r="AA445" s="12"/>
      <c r="AB445" s="15"/>
      <c r="AD445" s="12"/>
      <c r="AE445" s="12"/>
      <c r="AF445" s="12"/>
      <c r="AG445" s="12"/>
      <c r="AH445" s="14"/>
      <c r="AI445" s="14"/>
      <c r="AJ445" s="14"/>
      <c r="AK445" s="12"/>
      <c r="AL445" s="12"/>
      <c r="AN445" s="14"/>
      <c r="AO445" s="12"/>
      <c r="AP445" s="12"/>
      <c r="AQ445" s="12">
        <v>1</v>
      </c>
      <c r="AR445" s="14"/>
      <c r="AS445" s="14"/>
      <c r="AT445" s="14"/>
      <c r="AU445" s="14"/>
      <c r="AV445" s="14"/>
      <c r="AW445" s="64">
        <v>27</v>
      </c>
      <c r="AX445" s="51"/>
      <c r="AY445" s="12"/>
      <c r="AZ445" s="12"/>
      <c r="BA445" s="14"/>
      <c r="BB445" s="12"/>
      <c r="BC445" s="14"/>
      <c r="BD445" s="14"/>
      <c r="BF445" s="14"/>
      <c r="BG445">
        <v>1</v>
      </c>
      <c r="BH445" s="12"/>
      <c r="BI445" s="12"/>
      <c r="BJ445" s="14"/>
      <c r="BL445" s="12">
        <v>1</v>
      </c>
      <c r="BM445" s="12"/>
      <c r="BN445" s="12"/>
      <c r="BO445" s="12"/>
      <c r="BP445" s="12"/>
      <c r="BQ445" s="12"/>
      <c r="BR445" s="12">
        <v>1</v>
      </c>
      <c r="BS445" s="12"/>
      <c r="BT445" s="12"/>
      <c r="BU445" s="12"/>
      <c r="BV445" s="14"/>
      <c r="BW445" s="12"/>
      <c r="BX445" s="14"/>
      <c r="BY445" s="12"/>
      <c r="BZ445" s="12"/>
      <c r="CA445" s="14"/>
      <c r="CB445" s="14"/>
      <c r="CC445" s="14"/>
      <c r="CD445" s="14"/>
      <c r="CE445" s="14"/>
      <c r="CF445" s="14"/>
      <c r="CG445" s="14"/>
      <c r="CH445" s="12"/>
      <c r="CI445" s="12"/>
      <c r="CK445" s="12"/>
      <c r="CL445" s="12">
        <v>1</v>
      </c>
      <c r="CN445" s="12"/>
      <c r="CO445" s="14"/>
      <c r="CP445" s="12"/>
      <c r="CS445" s="12"/>
      <c r="CT445" s="12"/>
      <c r="CU445" s="12"/>
      <c r="CV445" s="12"/>
      <c r="CW445" s="12"/>
      <c r="CX445" s="12"/>
      <c r="CY445" s="12"/>
      <c r="DA445" s="16"/>
      <c r="DB445" s="12">
        <v>1</v>
      </c>
      <c r="DC445" s="12"/>
      <c r="DD445" s="12"/>
      <c r="DE445" s="12"/>
      <c r="DF445" s="12"/>
      <c r="DG445" s="12"/>
      <c r="DH445" s="12"/>
      <c r="DI445" s="12"/>
      <c r="DO445" s="14"/>
      <c r="DP445" s="14"/>
      <c r="DQ445" s="12">
        <v>1</v>
      </c>
      <c r="DR445" s="12"/>
      <c r="DS445" s="14"/>
      <c r="DV445" s="12"/>
      <c r="DW445" s="12">
        <v>1</v>
      </c>
      <c r="DX445" s="14"/>
      <c r="DY445" s="12"/>
      <c r="DZ445" s="12"/>
      <c r="EA445" s="12">
        <v>1</v>
      </c>
      <c r="EB445" s="12"/>
      <c r="EC445" s="12"/>
      <c r="ED445" s="14"/>
      <c r="EE445" s="15"/>
      <c r="EF445" s="12"/>
      <c r="EG445" s="14"/>
      <c r="EH445" s="12"/>
      <c r="EI445" s="14"/>
      <c r="EJ445" s="43">
        <v>1</v>
      </c>
      <c r="EK445" s="14"/>
      <c r="EL445" s="14"/>
      <c r="EM445" s="64">
        <v>1</v>
      </c>
      <c r="EN445" s="51"/>
      <c r="EP445" s="12"/>
      <c r="EQ445" s="12"/>
      <c r="ET445" s="12"/>
      <c r="EU445" s="14"/>
      <c r="EV445" s="14"/>
      <c r="EW445" s="12"/>
      <c r="EX445" s="12"/>
      <c r="EY445" s="86">
        <f t="shared" si="28"/>
        <v>40</v>
      </c>
    </row>
    <row r="446" spans="1:157" x14ac:dyDescent="0.2">
      <c r="A446" s="13" t="s">
        <v>1203</v>
      </c>
      <c r="B446" s="83" t="s">
        <v>1115</v>
      </c>
      <c r="C446" s="7">
        <v>29</v>
      </c>
      <c r="F446" s="14"/>
      <c r="J446" s="16"/>
      <c r="L446" s="14"/>
      <c r="M446" s="12"/>
      <c r="N446" s="12"/>
      <c r="O446" s="12"/>
      <c r="P446" s="43"/>
      <c r="Q446" s="12"/>
      <c r="R446" s="12"/>
      <c r="S446" s="14"/>
      <c r="T446" s="14"/>
      <c r="V446" s="12"/>
      <c r="W446" s="12"/>
      <c r="X446" s="14"/>
      <c r="Y446" s="12"/>
      <c r="Z446" s="12"/>
      <c r="AA446" s="12"/>
      <c r="AB446" s="15"/>
      <c r="AD446" s="12"/>
      <c r="AE446" s="12"/>
      <c r="AF446" s="12"/>
      <c r="AG446" s="12"/>
      <c r="AH446" s="14"/>
      <c r="AI446" s="14"/>
      <c r="AJ446" s="14"/>
      <c r="AK446" s="12"/>
      <c r="AL446" s="12"/>
      <c r="AN446" s="14"/>
      <c r="AO446" s="12"/>
      <c r="AP446" s="12"/>
      <c r="AQ446" s="12"/>
      <c r="AR446" s="14"/>
      <c r="AS446" s="14"/>
      <c r="AT446" s="14"/>
      <c r="AU446" s="14"/>
      <c r="AV446" s="14"/>
      <c r="AW446" s="64"/>
      <c r="AX446" s="48">
        <v>27</v>
      </c>
      <c r="AY446" s="12"/>
      <c r="AZ446" s="12"/>
      <c r="BA446" s="14"/>
      <c r="BB446" s="12"/>
      <c r="BC446" s="14"/>
      <c r="BD446" s="14"/>
      <c r="BF446" s="14"/>
      <c r="BH446" s="12"/>
      <c r="BI446" s="12"/>
      <c r="BJ446" s="14"/>
      <c r="BL446" s="12"/>
      <c r="BM446" s="12"/>
      <c r="BN446" s="12"/>
      <c r="BO446" s="12"/>
      <c r="BP446" s="12"/>
      <c r="BQ446" s="12"/>
      <c r="BR446" s="12"/>
      <c r="BS446" s="12"/>
      <c r="BT446" s="12"/>
      <c r="BU446" s="12"/>
      <c r="BV446" s="14"/>
      <c r="BW446" s="12"/>
      <c r="BX446" s="14"/>
      <c r="BY446" s="12"/>
      <c r="BZ446" s="12"/>
      <c r="CA446" s="14"/>
      <c r="CB446" s="14"/>
      <c r="CC446" s="14"/>
      <c r="CD446" s="14"/>
      <c r="CE446" s="14"/>
      <c r="CF446" s="14"/>
      <c r="CG446" s="14"/>
      <c r="CH446" s="12"/>
      <c r="CI446" s="12"/>
      <c r="CK446" s="12"/>
      <c r="CL446" s="12"/>
      <c r="CN446" s="12"/>
      <c r="CO446" s="14"/>
      <c r="CP446" s="12"/>
      <c r="CS446" s="12"/>
      <c r="CT446" s="12"/>
      <c r="CU446" s="12"/>
      <c r="CV446" s="12"/>
      <c r="CW446" s="12"/>
      <c r="CX446" s="12"/>
      <c r="CY446" s="12"/>
      <c r="DA446" s="16"/>
      <c r="DB446" s="12"/>
      <c r="DC446" s="12"/>
      <c r="DD446" s="12"/>
      <c r="DE446" s="12"/>
      <c r="DF446" s="12"/>
      <c r="DG446" s="12"/>
      <c r="DH446" s="12"/>
      <c r="DI446" s="12"/>
      <c r="DO446" s="14"/>
      <c r="DP446" s="14"/>
      <c r="DQ446" s="12"/>
      <c r="DR446" s="12"/>
      <c r="DS446" s="14"/>
      <c r="DV446" s="12"/>
      <c r="DW446" s="12"/>
      <c r="DX446" s="14"/>
      <c r="DY446" s="12"/>
      <c r="DZ446" s="12"/>
      <c r="EA446" s="12"/>
      <c r="EB446" s="12"/>
      <c r="EC446" s="12"/>
      <c r="ED446" s="14"/>
      <c r="EE446" s="15"/>
      <c r="EF446" s="12"/>
      <c r="EG446" s="14"/>
      <c r="EH446" s="12"/>
      <c r="EI446" s="14"/>
      <c r="EJ446" s="43">
        <v>1</v>
      </c>
      <c r="EK446" s="14"/>
      <c r="EL446" s="14"/>
      <c r="EM446" s="64"/>
      <c r="EN446" s="48">
        <v>1</v>
      </c>
      <c r="EP446" s="12"/>
      <c r="EQ446" s="12"/>
      <c r="ET446" s="12"/>
      <c r="EU446" s="14"/>
      <c r="EV446" s="14"/>
      <c r="EW446" s="12"/>
      <c r="EX446" s="12"/>
      <c r="EY446" s="86">
        <f t="shared" si="28"/>
        <v>29</v>
      </c>
    </row>
    <row r="447" spans="1:157" s="43" customFormat="1" x14ac:dyDescent="0.2">
      <c r="A447" s="52" t="s">
        <v>419</v>
      </c>
      <c r="B447" s="43" t="s">
        <v>420</v>
      </c>
      <c r="C447" s="86">
        <v>33</v>
      </c>
      <c r="D447" s="43" t="s">
        <v>410</v>
      </c>
      <c r="U447" s="60"/>
      <c r="V447" s="43">
        <v>1</v>
      </c>
      <c r="AW447" s="64"/>
      <c r="AX447" s="64">
        <v>27</v>
      </c>
      <c r="BK447" s="60"/>
      <c r="CJ447" s="60"/>
      <c r="CM447" s="60"/>
      <c r="CQ447" s="60"/>
      <c r="CZ447" s="60"/>
      <c r="DJ447" s="60"/>
      <c r="DK447" s="60"/>
      <c r="DL447" s="60"/>
      <c r="DM447" s="60"/>
      <c r="DQ447" s="43">
        <v>1</v>
      </c>
      <c r="DT447" s="60"/>
      <c r="DU447" s="60"/>
      <c r="EA447" s="43">
        <v>1</v>
      </c>
      <c r="EJ447" s="43">
        <v>1</v>
      </c>
      <c r="EM447" s="64"/>
      <c r="EN447" s="64">
        <v>1</v>
      </c>
      <c r="EQ447" s="43">
        <v>1</v>
      </c>
      <c r="ER447" s="60"/>
      <c r="ES447" s="60"/>
      <c r="EY447" s="86">
        <f t="shared" si="27"/>
        <v>33</v>
      </c>
      <c r="FA447"/>
    </row>
    <row r="448" spans="1:157" s="43" customFormat="1" x14ac:dyDescent="0.2">
      <c r="A448" s="52" t="s">
        <v>273</v>
      </c>
      <c r="B448" s="64" t="s">
        <v>274</v>
      </c>
      <c r="C448" s="86">
        <v>31</v>
      </c>
      <c r="D448" s="43" t="s">
        <v>410</v>
      </c>
      <c r="U448" s="60"/>
      <c r="AW448" s="64">
        <v>27</v>
      </c>
      <c r="AX448" s="64"/>
      <c r="BK448" s="60"/>
      <c r="CJ448" s="60"/>
      <c r="CM448" s="60"/>
      <c r="CQ448" s="60"/>
      <c r="CZ448" s="60"/>
      <c r="DJ448" s="60"/>
      <c r="DK448" s="60"/>
      <c r="DL448" s="60"/>
      <c r="DM448" s="60"/>
      <c r="DQ448" s="43">
        <v>1</v>
      </c>
      <c r="DT448" s="60"/>
      <c r="DU448" s="60"/>
      <c r="EA448" s="43">
        <v>1</v>
      </c>
      <c r="EM448" s="64">
        <v>1</v>
      </c>
      <c r="EN448" s="64"/>
      <c r="EQ448" s="43">
        <v>1</v>
      </c>
      <c r="ER448" s="60"/>
      <c r="ES448" s="60"/>
      <c r="EY448" s="86">
        <f t="shared" si="27"/>
        <v>31</v>
      </c>
      <c r="FA448"/>
    </row>
    <row r="449" spans="1:157" x14ac:dyDescent="0.2">
      <c r="A449" s="13" t="s">
        <v>589</v>
      </c>
      <c r="B449" s="49" t="s">
        <v>689</v>
      </c>
      <c r="C449" s="7">
        <v>1</v>
      </c>
      <c r="F449" s="14"/>
      <c r="J449" s="16"/>
      <c r="L449" s="14"/>
      <c r="M449" s="12"/>
      <c r="N449" s="12"/>
      <c r="O449" s="12"/>
      <c r="P449" s="14"/>
      <c r="Q449" s="12"/>
      <c r="R449" s="12"/>
      <c r="S449" s="14"/>
      <c r="T449" s="14"/>
      <c r="V449" s="12"/>
      <c r="W449" s="12"/>
      <c r="X449" s="14"/>
      <c r="Y449" s="12"/>
      <c r="Z449" s="12"/>
      <c r="AA449" s="12"/>
      <c r="AB449" s="15"/>
      <c r="AD449" s="12"/>
      <c r="AE449" s="12"/>
      <c r="AF449" s="12"/>
      <c r="AG449" s="12"/>
      <c r="AH449" s="14"/>
      <c r="AI449" s="14"/>
      <c r="AJ449" s="14"/>
      <c r="AK449" s="12"/>
      <c r="AL449" s="12"/>
      <c r="AN449" s="14"/>
      <c r="AO449" s="12"/>
      <c r="AP449" s="12"/>
      <c r="AQ449" s="12"/>
      <c r="AR449" s="14"/>
      <c r="AS449" s="14"/>
      <c r="AT449" s="14"/>
      <c r="AU449" s="14"/>
      <c r="AV449" s="14"/>
      <c r="AW449" s="64"/>
      <c r="AX449" s="51"/>
      <c r="AY449" s="12"/>
      <c r="AZ449" s="12"/>
      <c r="BA449" s="14"/>
      <c r="BB449" s="12"/>
      <c r="BC449" s="14"/>
      <c r="BD449" s="14"/>
      <c r="BF449" s="14"/>
      <c r="BH449" s="12"/>
      <c r="BI449" s="12"/>
      <c r="BJ449" s="14"/>
      <c r="BL449" s="18"/>
      <c r="BM449" s="12">
        <v>1</v>
      </c>
      <c r="BN449" s="12"/>
      <c r="BO449" s="12"/>
      <c r="BP449" s="12"/>
      <c r="BQ449" s="12"/>
      <c r="BR449" s="15"/>
      <c r="BS449" s="12"/>
      <c r="BT449" s="12"/>
      <c r="BU449" s="12"/>
      <c r="BV449" s="14"/>
      <c r="BW449" s="12"/>
      <c r="BX449" s="14"/>
      <c r="BY449" s="12"/>
      <c r="BZ449" s="12"/>
      <c r="CA449" s="14"/>
      <c r="CB449" s="14"/>
      <c r="CC449" s="14"/>
      <c r="CD449" s="14"/>
      <c r="CE449" s="14"/>
      <c r="CF449" s="14"/>
      <c r="CG449" s="14"/>
      <c r="CH449" s="12"/>
      <c r="CI449" s="12"/>
      <c r="CK449" s="12"/>
      <c r="CL449" s="12"/>
      <c r="CN449" s="12"/>
      <c r="CO449" s="14"/>
      <c r="CP449" s="12"/>
      <c r="CS449" s="12"/>
      <c r="CT449" s="12"/>
      <c r="CU449" s="12"/>
      <c r="CV449" s="12"/>
      <c r="CW449" s="12"/>
      <c r="CX449" s="12"/>
      <c r="CY449" s="12"/>
      <c r="DA449" s="16"/>
      <c r="DB449" s="12"/>
      <c r="DC449" s="12"/>
      <c r="DD449" s="12"/>
      <c r="DE449" s="12"/>
      <c r="DF449" s="12"/>
      <c r="DG449" s="12"/>
      <c r="DH449" s="12"/>
      <c r="DI449" s="12"/>
      <c r="DO449" s="14"/>
      <c r="DP449" s="14"/>
      <c r="DQ449" s="12"/>
      <c r="DR449" s="12"/>
      <c r="DS449" s="14"/>
      <c r="DV449" s="12"/>
      <c r="DW449" s="12"/>
      <c r="DX449" s="14"/>
      <c r="DY449" s="12"/>
      <c r="DZ449" s="12"/>
      <c r="EA449" s="12"/>
      <c r="EB449" s="12"/>
      <c r="EC449" s="12"/>
      <c r="ED449" s="14"/>
      <c r="EE449" s="15"/>
      <c r="EF449" s="12"/>
      <c r="EG449" s="14"/>
      <c r="EH449" s="12"/>
      <c r="EI449" s="14"/>
      <c r="EJ449" s="14"/>
      <c r="EK449" s="14"/>
      <c r="EL449" s="14"/>
      <c r="EM449" s="64"/>
      <c r="EN449" s="51"/>
      <c r="EP449" s="12"/>
      <c r="EQ449" s="12"/>
      <c r="ET449" s="12"/>
      <c r="EU449" s="14"/>
      <c r="EV449" s="14"/>
      <c r="EW449" s="12"/>
      <c r="EX449" s="12"/>
      <c r="EY449" s="86">
        <f t="shared" si="27"/>
        <v>1</v>
      </c>
    </row>
    <row r="450" spans="1:157" x14ac:dyDescent="0.2">
      <c r="A450" s="13" t="s">
        <v>1204</v>
      </c>
      <c r="B450" s="96" t="s">
        <v>1092</v>
      </c>
      <c r="C450" s="7">
        <v>30</v>
      </c>
      <c r="F450" s="14"/>
      <c r="J450" s="16"/>
      <c r="L450" s="14"/>
      <c r="M450" s="12"/>
      <c r="N450" s="12"/>
      <c r="O450" s="12"/>
      <c r="P450" s="14"/>
      <c r="Q450" s="12"/>
      <c r="R450" s="12"/>
      <c r="S450" s="14"/>
      <c r="T450" s="14"/>
      <c r="V450" s="12"/>
      <c r="W450" s="12"/>
      <c r="X450" s="14"/>
      <c r="Y450" s="12"/>
      <c r="Z450" s="12"/>
      <c r="AA450" s="12"/>
      <c r="AB450" s="15"/>
      <c r="AD450" s="12"/>
      <c r="AE450" s="12"/>
      <c r="AF450" s="12"/>
      <c r="AG450" s="12"/>
      <c r="AH450" s="14"/>
      <c r="AI450" s="14"/>
      <c r="AJ450" s="14"/>
      <c r="AK450" s="12"/>
      <c r="AL450" s="12"/>
      <c r="AN450" s="14"/>
      <c r="AO450" s="12"/>
      <c r="AP450" s="12"/>
      <c r="AQ450" s="12">
        <v>1</v>
      </c>
      <c r="AR450" s="14"/>
      <c r="AS450" s="14"/>
      <c r="AT450" s="14"/>
      <c r="AU450" s="14"/>
      <c r="AV450" s="14"/>
      <c r="AW450" s="64">
        <v>27</v>
      </c>
      <c r="AX450" s="51"/>
      <c r="AY450" s="12"/>
      <c r="AZ450" s="12"/>
      <c r="BA450" s="14"/>
      <c r="BB450" s="12"/>
      <c r="BC450" s="14"/>
      <c r="BD450" s="14"/>
      <c r="BF450" s="14"/>
      <c r="BH450" s="12"/>
      <c r="BI450" s="12"/>
      <c r="BJ450" s="14"/>
      <c r="BL450" s="18"/>
      <c r="BM450" s="12"/>
      <c r="BN450" s="12"/>
      <c r="BO450" s="12"/>
      <c r="BP450" s="12"/>
      <c r="BQ450" s="12"/>
      <c r="BR450" s="15"/>
      <c r="BS450" s="12"/>
      <c r="BT450" s="12"/>
      <c r="BU450" s="12"/>
      <c r="BV450" s="14"/>
      <c r="BW450" s="12"/>
      <c r="BX450" s="14"/>
      <c r="BY450" s="12"/>
      <c r="BZ450" s="12"/>
      <c r="CA450" s="14"/>
      <c r="CB450" s="14"/>
      <c r="CC450" s="14"/>
      <c r="CD450" s="14"/>
      <c r="CE450" s="14"/>
      <c r="CF450" s="14"/>
      <c r="CG450" s="14"/>
      <c r="CH450" s="12"/>
      <c r="CI450" s="12"/>
      <c r="CK450" s="12"/>
      <c r="CL450" s="12"/>
      <c r="CN450" s="12"/>
      <c r="CO450" s="14"/>
      <c r="CP450" s="12"/>
      <c r="CS450" s="12"/>
      <c r="CT450" s="12"/>
      <c r="CU450" s="12"/>
      <c r="CV450" s="12"/>
      <c r="CW450" s="12"/>
      <c r="CX450" s="12"/>
      <c r="CY450" s="12"/>
      <c r="DA450" s="16"/>
      <c r="DB450" s="12"/>
      <c r="DC450" s="12"/>
      <c r="DD450" s="12"/>
      <c r="DE450" s="12"/>
      <c r="DF450" s="12"/>
      <c r="DG450" s="12"/>
      <c r="DH450" s="12"/>
      <c r="DI450" s="12"/>
      <c r="DO450" s="14"/>
      <c r="DP450" s="14"/>
      <c r="DQ450" s="37">
        <v>1</v>
      </c>
      <c r="DR450" s="12"/>
      <c r="DS450" s="14"/>
      <c r="DV450" s="12"/>
      <c r="DW450" s="12"/>
      <c r="DX450" s="14"/>
      <c r="DY450" s="12"/>
      <c r="DZ450" s="12"/>
      <c r="EA450" s="12"/>
      <c r="EB450" s="12"/>
      <c r="EC450" s="12"/>
      <c r="ED450" s="14"/>
      <c r="EE450" s="15"/>
      <c r="EF450" s="12"/>
      <c r="EG450" s="14"/>
      <c r="EH450" s="12"/>
      <c r="EI450" s="14"/>
      <c r="EJ450" s="14"/>
      <c r="EK450" s="14"/>
      <c r="EL450" s="14"/>
      <c r="EM450" s="64">
        <v>1</v>
      </c>
      <c r="EN450" s="51"/>
      <c r="EP450" s="12"/>
      <c r="EQ450" s="12"/>
      <c r="ET450" s="12"/>
      <c r="EU450" s="14"/>
      <c r="EV450" s="14"/>
      <c r="EW450" s="12"/>
      <c r="EX450" s="12"/>
      <c r="EY450" s="86">
        <f t="shared" ref="EY450:EY461" si="29">SUM(P450:EX450)</f>
        <v>30</v>
      </c>
    </row>
    <row r="451" spans="1:157" x14ac:dyDescent="0.2">
      <c r="A451" s="13" t="s">
        <v>1205</v>
      </c>
      <c r="B451" s="96" t="s">
        <v>1116</v>
      </c>
      <c r="C451" s="7">
        <v>29</v>
      </c>
      <c r="F451" s="14"/>
      <c r="J451" s="16"/>
      <c r="L451" s="14"/>
      <c r="M451" s="12"/>
      <c r="N451" s="12"/>
      <c r="O451" s="12"/>
      <c r="P451" s="14"/>
      <c r="Q451" s="12"/>
      <c r="R451" s="12"/>
      <c r="S451" s="14"/>
      <c r="T451" s="14"/>
      <c r="V451" s="12"/>
      <c r="W451" s="12"/>
      <c r="X451" s="14"/>
      <c r="Y451" s="12"/>
      <c r="Z451" s="12"/>
      <c r="AA451" s="12"/>
      <c r="AB451" s="15"/>
      <c r="AD451" s="12"/>
      <c r="AE451" s="12"/>
      <c r="AF451" s="12"/>
      <c r="AG451" s="12"/>
      <c r="AH451" s="14"/>
      <c r="AI451" s="14"/>
      <c r="AJ451" s="14"/>
      <c r="AK451" s="12"/>
      <c r="AL451" s="12"/>
      <c r="AN451" s="14"/>
      <c r="AO451" s="12"/>
      <c r="AP451" s="12"/>
      <c r="AQ451" s="12"/>
      <c r="AR451" s="14"/>
      <c r="AS451" s="14"/>
      <c r="AT451" s="14"/>
      <c r="AU451" s="14"/>
      <c r="AV451" s="14"/>
      <c r="AW451" s="64"/>
      <c r="AX451" s="51">
        <v>27</v>
      </c>
      <c r="AY451" s="12"/>
      <c r="AZ451" s="12"/>
      <c r="BA451" s="14"/>
      <c r="BB451" s="12"/>
      <c r="BC451" s="14"/>
      <c r="BD451" s="14"/>
      <c r="BF451" s="14"/>
      <c r="BH451" s="12"/>
      <c r="BI451" s="12"/>
      <c r="BJ451" s="14"/>
      <c r="BL451" s="18"/>
      <c r="BM451" s="12"/>
      <c r="BN451" s="12"/>
      <c r="BO451" s="12"/>
      <c r="BP451" s="12"/>
      <c r="BQ451" s="12"/>
      <c r="BR451" s="15"/>
      <c r="BS451" s="12"/>
      <c r="BT451" s="12"/>
      <c r="BU451" s="12"/>
      <c r="BV451" s="14"/>
      <c r="BW451" s="12"/>
      <c r="BX451" s="14"/>
      <c r="BY451" s="12"/>
      <c r="BZ451" s="12"/>
      <c r="CA451" s="14"/>
      <c r="CB451" s="14"/>
      <c r="CC451" s="14"/>
      <c r="CD451" s="14"/>
      <c r="CE451" s="14"/>
      <c r="CF451" s="14"/>
      <c r="CG451" s="14"/>
      <c r="CH451" s="12"/>
      <c r="CI451" s="12"/>
      <c r="CK451" s="12"/>
      <c r="CL451" s="12"/>
      <c r="CN451" s="12"/>
      <c r="CO451" s="14"/>
      <c r="CP451" s="12"/>
      <c r="CS451" s="12"/>
      <c r="CT451" s="12"/>
      <c r="CU451" s="12"/>
      <c r="CV451" s="12"/>
      <c r="CW451" s="12"/>
      <c r="CX451" s="12"/>
      <c r="CY451" s="12"/>
      <c r="DA451" s="16"/>
      <c r="DB451" s="12"/>
      <c r="DC451" s="12"/>
      <c r="DD451" s="12"/>
      <c r="DE451" s="12"/>
      <c r="DF451" s="12"/>
      <c r="DG451" s="12"/>
      <c r="DH451" s="12"/>
      <c r="DI451" s="12"/>
      <c r="DO451" s="14"/>
      <c r="DP451" s="14"/>
      <c r="DQ451" s="12"/>
      <c r="DR451" s="12"/>
      <c r="DS451" s="14"/>
      <c r="DV451" s="12"/>
      <c r="DW451" s="12"/>
      <c r="DX451" s="14"/>
      <c r="DY451" s="12"/>
      <c r="DZ451" s="12"/>
      <c r="EA451" s="12"/>
      <c r="EB451" s="12"/>
      <c r="EC451" s="12"/>
      <c r="ED451" s="14"/>
      <c r="EE451" s="15"/>
      <c r="EF451" s="12"/>
      <c r="EG451" s="14"/>
      <c r="EH451" s="12"/>
      <c r="EI451" s="14"/>
      <c r="EJ451" s="43">
        <v>1</v>
      </c>
      <c r="EK451" s="14"/>
      <c r="EL451" s="14"/>
      <c r="EM451" s="64"/>
      <c r="EN451" s="51">
        <v>1</v>
      </c>
      <c r="EP451" s="12"/>
      <c r="EQ451" s="12"/>
      <c r="ET451" s="12"/>
      <c r="EU451" s="14"/>
      <c r="EV451" s="14"/>
      <c r="EW451" s="12"/>
      <c r="EX451" s="12"/>
      <c r="EY451" s="86">
        <f t="shared" si="29"/>
        <v>29</v>
      </c>
    </row>
    <row r="452" spans="1:157" s="49" customFormat="1" x14ac:dyDescent="0.2">
      <c r="A452" s="66" t="s">
        <v>844</v>
      </c>
      <c r="B452" s="48" t="s">
        <v>843</v>
      </c>
      <c r="C452" s="67">
        <v>30</v>
      </c>
      <c r="F452" s="68"/>
      <c r="G452" s="64"/>
      <c r="J452" s="72"/>
      <c r="L452" s="68"/>
      <c r="M452" s="51"/>
      <c r="N452" s="51"/>
      <c r="O452" s="51"/>
      <c r="P452" s="68"/>
      <c r="Q452" s="51"/>
      <c r="R452" s="51"/>
      <c r="S452" s="68"/>
      <c r="T452" s="68"/>
      <c r="U452" s="65"/>
      <c r="V452" s="51"/>
      <c r="W452" s="51"/>
      <c r="X452" s="68"/>
      <c r="Y452" s="51"/>
      <c r="Z452" s="51"/>
      <c r="AA452" s="51"/>
      <c r="AB452" s="69"/>
      <c r="AC452" s="64"/>
      <c r="AD452" s="51"/>
      <c r="AE452" s="51"/>
      <c r="AF452" s="51"/>
      <c r="AG452" s="51"/>
      <c r="AH452" s="68"/>
      <c r="AI452" s="68"/>
      <c r="AJ452" s="68"/>
      <c r="AK452" s="51"/>
      <c r="AL452" s="51"/>
      <c r="AN452" s="68"/>
      <c r="AO452" s="51"/>
      <c r="AP452" s="51"/>
      <c r="AQ452" s="51"/>
      <c r="AR452" s="68"/>
      <c r="AS452" s="68"/>
      <c r="AT452" s="68"/>
      <c r="AU452" s="68"/>
      <c r="AV452" s="68"/>
      <c r="AW452" s="64"/>
      <c r="AX452" s="51">
        <v>27</v>
      </c>
      <c r="AY452" s="51"/>
      <c r="AZ452" s="51"/>
      <c r="BA452" s="68"/>
      <c r="BB452" s="51"/>
      <c r="BC452" s="68"/>
      <c r="BD452" s="68"/>
      <c r="BE452" s="64"/>
      <c r="BF452" s="68"/>
      <c r="BH452" s="51"/>
      <c r="BI452" s="51"/>
      <c r="BJ452" s="68"/>
      <c r="BK452" s="65"/>
      <c r="BL452" s="73"/>
      <c r="BM452" s="51"/>
      <c r="BN452" s="51"/>
      <c r="BO452" s="51"/>
      <c r="BP452" s="51"/>
      <c r="BQ452" s="51"/>
      <c r="BR452" s="69"/>
      <c r="BS452" s="51"/>
      <c r="BT452" s="51"/>
      <c r="BU452" s="51"/>
      <c r="BV452" s="68"/>
      <c r="BW452" s="51"/>
      <c r="BX452" s="68"/>
      <c r="BY452" s="51"/>
      <c r="BZ452" s="51"/>
      <c r="CA452" s="68"/>
      <c r="CB452" s="68"/>
      <c r="CC452" s="68"/>
      <c r="CD452" s="68"/>
      <c r="CE452" s="68"/>
      <c r="CF452" s="68"/>
      <c r="CG452" s="68"/>
      <c r="CH452" s="51"/>
      <c r="CI452" s="51"/>
      <c r="CJ452" s="65"/>
      <c r="CK452" s="51"/>
      <c r="CL452" s="51"/>
      <c r="CM452" s="65"/>
      <c r="CN452" s="51"/>
      <c r="CO452" s="68"/>
      <c r="CP452" s="51"/>
      <c r="CQ452" s="65"/>
      <c r="CR452" s="68"/>
      <c r="CS452" s="51"/>
      <c r="CT452" s="51"/>
      <c r="CU452" s="51"/>
      <c r="CV452" s="51"/>
      <c r="CW452" s="51"/>
      <c r="CX452" s="51"/>
      <c r="CY452" s="51"/>
      <c r="CZ452" s="65"/>
      <c r="DA452" s="72"/>
      <c r="DB452" s="51"/>
      <c r="DC452" s="51"/>
      <c r="DD452" s="51"/>
      <c r="DE452" s="51"/>
      <c r="DF452" s="51"/>
      <c r="DG452" s="51"/>
      <c r="DH452" s="51"/>
      <c r="DI452" s="51"/>
      <c r="DJ452" s="65"/>
      <c r="DK452" s="65"/>
      <c r="DL452" s="65"/>
      <c r="DM452" s="65"/>
      <c r="DN452" s="64"/>
      <c r="DO452" s="68"/>
      <c r="DP452" s="68"/>
      <c r="DQ452" s="48">
        <v>1</v>
      </c>
      <c r="DR452" s="51"/>
      <c r="DS452" s="68"/>
      <c r="DT452" s="65"/>
      <c r="DU452" s="65"/>
      <c r="DV452" s="51"/>
      <c r="DW452" s="51"/>
      <c r="DX452" s="68"/>
      <c r="DY452" s="51"/>
      <c r="DZ452" s="51"/>
      <c r="EA452" s="51">
        <v>1</v>
      </c>
      <c r="EB452" s="51"/>
      <c r="EC452" s="51"/>
      <c r="ED452" s="68"/>
      <c r="EE452" s="69"/>
      <c r="EF452" s="51"/>
      <c r="EG452" s="68"/>
      <c r="EH452" s="51"/>
      <c r="EI452" s="68"/>
      <c r="EJ452" s="68"/>
      <c r="EK452" s="68"/>
      <c r="EL452" s="68"/>
      <c r="EM452" s="64"/>
      <c r="EN452" s="51">
        <v>1</v>
      </c>
      <c r="EP452" s="51"/>
      <c r="EQ452" s="51"/>
      <c r="ER452" s="65"/>
      <c r="ES452" s="65"/>
      <c r="ET452" s="51"/>
      <c r="EU452" s="68"/>
      <c r="EV452" s="68"/>
      <c r="EW452" s="51"/>
      <c r="EX452" s="51"/>
      <c r="EY452" s="88">
        <f t="shared" si="29"/>
        <v>30</v>
      </c>
      <c r="FA452"/>
    </row>
    <row r="453" spans="1:157" s="56" customFormat="1" x14ac:dyDescent="0.2">
      <c r="A453" s="80" t="s">
        <v>690</v>
      </c>
      <c r="B453" s="92" t="s">
        <v>556</v>
      </c>
      <c r="C453" s="81">
        <v>28</v>
      </c>
      <c r="D453" s="56" t="s">
        <v>410</v>
      </c>
      <c r="E453" s="56" t="s">
        <v>410</v>
      </c>
      <c r="G453" s="43"/>
      <c r="AC453" s="43"/>
      <c r="AW453" s="64"/>
      <c r="AX453" s="92">
        <v>27</v>
      </c>
      <c r="BK453" s="60"/>
      <c r="CJ453" s="60"/>
      <c r="CM453" s="60"/>
      <c r="CQ453" s="60"/>
      <c r="DJ453" s="60"/>
      <c r="DK453" s="60"/>
      <c r="DL453" s="60"/>
      <c r="DT453" s="60"/>
      <c r="DU453" s="60"/>
      <c r="EM453" s="64"/>
      <c r="EN453" s="92">
        <v>1</v>
      </c>
      <c r="EY453" s="89">
        <f t="shared" si="29"/>
        <v>28</v>
      </c>
      <c r="FA453"/>
    </row>
    <row r="454" spans="1:157" x14ac:dyDescent="0.2">
      <c r="A454" s="13" t="s">
        <v>557</v>
      </c>
      <c r="B454" s="49" t="s">
        <v>558</v>
      </c>
      <c r="C454" s="7">
        <v>29</v>
      </c>
      <c r="F454" s="14"/>
      <c r="J454" s="16"/>
      <c r="L454" s="14"/>
      <c r="M454" s="12"/>
      <c r="N454" s="12"/>
      <c r="O454" s="12"/>
      <c r="P454" s="14"/>
      <c r="Q454" s="12"/>
      <c r="R454" s="12"/>
      <c r="S454" s="14"/>
      <c r="T454" s="14"/>
      <c r="V454" s="12"/>
      <c r="W454" s="12"/>
      <c r="X454" s="14"/>
      <c r="Y454" s="12"/>
      <c r="Z454" s="12"/>
      <c r="AA454" s="12"/>
      <c r="AB454" s="15"/>
      <c r="AD454" s="12"/>
      <c r="AE454" s="12"/>
      <c r="AF454" s="12">
        <v>1</v>
      </c>
      <c r="AG454" s="12"/>
      <c r="AH454" s="14"/>
      <c r="AI454" s="14"/>
      <c r="AJ454" s="14"/>
      <c r="AK454" s="12"/>
      <c r="AL454" s="12"/>
      <c r="AN454" s="14"/>
      <c r="AO454" s="12"/>
      <c r="AP454" s="12"/>
      <c r="AQ454" s="12"/>
      <c r="AR454" s="14"/>
      <c r="AS454" s="14"/>
      <c r="AT454" s="14"/>
      <c r="AU454" s="14"/>
      <c r="AV454" s="14"/>
      <c r="AW454" s="64"/>
      <c r="AX454" s="51">
        <v>27</v>
      </c>
      <c r="AY454" s="12"/>
      <c r="AZ454" s="12"/>
      <c r="BA454" s="14"/>
      <c r="BB454" s="12"/>
      <c r="BC454" s="14"/>
      <c r="BD454" s="14"/>
      <c r="BF454" s="14"/>
      <c r="BH454" s="12"/>
      <c r="BI454" s="12"/>
      <c r="BJ454" s="14"/>
      <c r="BL454" s="18"/>
      <c r="BM454" s="12"/>
      <c r="BN454" s="12"/>
      <c r="BO454" s="12"/>
      <c r="BP454" s="12"/>
      <c r="BQ454" s="12"/>
      <c r="BR454" s="15"/>
      <c r="BS454" s="12"/>
      <c r="BT454" s="12"/>
      <c r="BU454" s="12"/>
      <c r="BV454" s="14"/>
      <c r="BW454" s="12"/>
      <c r="BX454" s="14"/>
      <c r="BY454" s="12"/>
      <c r="BZ454" s="12"/>
      <c r="CA454" s="14"/>
      <c r="CB454" s="14"/>
      <c r="CC454" s="14"/>
      <c r="CD454" s="14"/>
      <c r="CE454" s="14"/>
      <c r="CF454" s="14"/>
      <c r="CG454" s="14"/>
      <c r="CH454" s="12"/>
      <c r="CI454" s="12"/>
      <c r="CK454" s="12"/>
      <c r="CL454" s="12"/>
      <c r="CN454" s="12"/>
      <c r="CO454" s="14"/>
      <c r="CP454" s="12"/>
      <c r="CS454" s="12"/>
      <c r="CT454" s="12"/>
      <c r="CU454" s="12"/>
      <c r="CV454" s="12"/>
      <c r="CW454" s="12"/>
      <c r="CX454" s="12"/>
      <c r="CY454" s="12"/>
      <c r="DA454" s="16"/>
      <c r="DB454" s="12"/>
      <c r="DC454" s="12"/>
      <c r="DD454" s="12"/>
      <c r="DE454" s="12"/>
      <c r="DF454" s="12"/>
      <c r="DG454" s="12"/>
      <c r="DH454" s="12"/>
      <c r="DI454" s="12"/>
      <c r="DO454" s="14"/>
      <c r="DP454" s="14"/>
      <c r="DQ454" s="12"/>
      <c r="DR454" s="12"/>
      <c r="DS454" s="14"/>
      <c r="DV454" s="12"/>
      <c r="DW454" s="12"/>
      <c r="DX454" s="14"/>
      <c r="DY454" s="12"/>
      <c r="DZ454" s="12"/>
      <c r="EA454" s="12"/>
      <c r="EB454" s="12"/>
      <c r="EC454" s="12"/>
      <c r="ED454" s="14"/>
      <c r="EE454" s="15"/>
      <c r="EF454" s="12"/>
      <c r="EG454" s="14"/>
      <c r="EH454" s="12"/>
      <c r="EI454" s="14"/>
      <c r="EJ454" s="14"/>
      <c r="EK454" s="14"/>
      <c r="EL454" s="14"/>
      <c r="EM454" s="64"/>
      <c r="EN454" s="51">
        <v>1</v>
      </c>
      <c r="EP454" s="12"/>
      <c r="EQ454" s="12"/>
      <c r="ET454" s="12"/>
      <c r="EU454" s="14"/>
      <c r="EV454" s="14"/>
      <c r="EW454" s="12"/>
      <c r="EX454" s="12"/>
      <c r="EY454" s="88">
        <f t="shared" si="29"/>
        <v>29</v>
      </c>
    </row>
    <row r="455" spans="1:157" x14ac:dyDescent="0.2">
      <c r="A455" s="13" t="s">
        <v>421</v>
      </c>
      <c r="B455" s="49" t="s">
        <v>422</v>
      </c>
      <c r="C455" s="7">
        <v>35</v>
      </c>
      <c r="D455" s="37" t="s">
        <v>260</v>
      </c>
      <c r="F455" s="14"/>
      <c r="J455" s="16"/>
      <c r="L455" s="14"/>
      <c r="M455" s="12"/>
      <c r="N455" s="12"/>
      <c r="O455" s="12"/>
      <c r="P455" s="14"/>
      <c r="Q455" s="12"/>
      <c r="R455" s="12"/>
      <c r="S455" s="14"/>
      <c r="T455" s="14"/>
      <c r="V455" s="12"/>
      <c r="W455" s="12"/>
      <c r="X455" s="14"/>
      <c r="Y455" s="12"/>
      <c r="Z455" s="12"/>
      <c r="AA455" s="12"/>
      <c r="AB455" s="15"/>
      <c r="AD455" s="12"/>
      <c r="AE455" s="12"/>
      <c r="AF455" s="12"/>
      <c r="AG455" s="12"/>
      <c r="AH455" s="14"/>
      <c r="AI455" s="14"/>
      <c r="AJ455" s="14"/>
      <c r="AK455" s="12"/>
      <c r="AL455" s="12"/>
      <c r="AN455" s="14"/>
      <c r="AO455" s="12"/>
      <c r="AP455" s="12"/>
      <c r="AQ455" s="12">
        <v>1</v>
      </c>
      <c r="AR455" s="14"/>
      <c r="AS455" s="14"/>
      <c r="AT455" s="14"/>
      <c r="AU455" s="14"/>
      <c r="AV455" s="14"/>
      <c r="AW455" s="64">
        <v>27</v>
      </c>
      <c r="AX455" s="51"/>
      <c r="AY455" s="12"/>
      <c r="AZ455" s="12"/>
      <c r="BA455" s="14"/>
      <c r="BB455" s="12"/>
      <c r="BC455" s="14"/>
      <c r="BD455" s="14"/>
      <c r="BF455" s="14"/>
      <c r="BH455" s="12"/>
      <c r="BI455" s="12"/>
      <c r="BJ455" s="14"/>
      <c r="BL455" s="18"/>
      <c r="BM455" s="12"/>
      <c r="BN455" s="12"/>
      <c r="BO455" s="12"/>
      <c r="BP455" s="12"/>
      <c r="BQ455" s="12"/>
      <c r="BR455" s="15"/>
      <c r="BS455" s="12"/>
      <c r="BT455" s="12"/>
      <c r="BU455" s="12"/>
      <c r="BV455" s="14"/>
      <c r="BW455" s="12"/>
      <c r="BX455" s="14"/>
      <c r="BY455" s="12"/>
      <c r="BZ455" s="12"/>
      <c r="CA455" s="14"/>
      <c r="CB455" s="14"/>
      <c r="CC455" s="14"/>
      <c r="CD455" s="14"/>
      <c r="CE455" s="14"/>
      <c r="CF455" s="14"/>
      <c r="CG455" s="14"/>
      <c r="CH455" s="12"/>
      <c r="CI455" s="12"/>
      <c r="CK455" s="12"/>
      <c r="CL455" s="12"/>
      <c r="CN455" s="12"/>
      <c r="CO455" s="14"/>
      <c r="CP455" s="12"/>
      <c r="CS455" s="12"/>
      <c r="CT455" s="12"/>
      <c r="CU455" s="12"/>
      <c r="CV455" s="12"/>
      <c r="CW455" s="12"/>
      <c r="CX455" s="12"/>
      <c r="CY455" s="12"/>
      <c r="DA455" s="12">
        <v>1</v>
      </c>
      <c r="DB455" s="12">
        <v>1</v>
      </c>
      <c r="DC455" s="12"/>
      <c r="DD455" s="12"/>
      <c r="DE455" s="12"/>
      <c r="DF455" s="12"/>
      <c r="DG455" s="12"/>
      <c r="DH455" s="12"/>
      <c r="DI455" s="12"/>
      <c r="DO455" s="14"/>
      <c r="DP455" s="14"/>
      <c r="DQ455" s="12">
        <v>1</v>
      </c>
      <c r="DR455" s="12"/>
      <c r="DS455" s="14"/>
      <c r="DV455" s="12"/>
      <c r="DW455" s="12"/>
      <c r="DX455" s="14"/>
      <c r="DY455" s="12"/>
      <c r="DZ455" s="12"/>
      <c r="EA455" s="37">
        <v>1</v>
      </c>
      <c r="EB455" s="12"/>
      <c r="EC455" s="12"/>
      <c r="ED455" s="14"/>
      <c r="EE455" s="15"/>
      <c r="EF455" s="12"/>
      <c r="EG455" s="14"/>
      <c r="EH455" s="12"/>
      <c r="EI455" s="14"/>
      <c r="EJ455" s="43">
        <v>1</v>
      </c>
      <c r="EK455" s="14"/>
      <c r="EL455" s="43">
        <v>1</v>
      </c>
      <c r="EM455" s="64">
        <v>1</v>
      </c>
      <c r="EN455" s="51"/>
      <c r="EP455" s="12"/>
      <c r="EQ455" s="12"/>
      <c r="ET455" s="12"/>
      <c r="EU455" s="14"/>
      <c r="EV455" s="14"/>
      <c r="EW455" s="12"/>
      <c r="EX455" s="12"/>
      <c r="EY455" s="88">
        <f t="shared" si="29"/>
        <v>35</v>
      </c>
    </row>
    <row r="456" spans="1:157" x14ac:dyDescent="0.2">
      <c r="A456" s="13" t="s">
        <v>1037</v>
      </c>
      <c r="B456" s="48" t="s">
        <v>1036</v>
      </c>
      <c r="C456" s="7">
        <v>3</v>
      </c>
      <c r="D456" s="37"/>
      <c r="F456" s="14"/>
      <c r="J456" s="16"/>
      <c r="L456" s="14"/>
      <c r="M456" s="12"/>
      <c r="N456" s="12"/>
      <c r="O456" s="12"/>
      <c r="P456" s="14"/>
      <c r="Q456" s="12"/>
      <c r="R456" s="12"/>
      <c r="S456" s="14"/>
      <c r="T456" s="14"/>
      <c r="V456" s="12"/>
      <c r="W456" s="12"/>
      <c r="X456" s="14"/>
      <c r="Y456" s="12"/>
      <c r="Z456" s="12"/>
      <c r="AA456" s="12"/>
      <c r="AB456" s="15"/>
      <c r="AD456" s="12"/>
      <c r="AE456" s="12"/>
      <c r="AF456" s="12"/>
      <c r="AG456" s="12"/>
      <c r="AH456" s="14"/>
      <c r="AI456" s="14"/>
      <c r="AJ456" s="14"/>
      <c r="AK456" s="12"/>
      <c r="AL456" s="12"/>
      <c r="AN456" s="14"/>
      <c r="AO456" s="12"/>
      <c r="AP456" s="12"/>
      <c r="AQ456" s="12">
        <v>1</v>
      </c>
      <c r="AR456" s="14"/>
      <c r="AS456" s="14"/>
      <c r="AT456" s="14"/>
      <c r="AU456" s="14"/>
      <c r="AV456" s="14"/>
      <c r="AW456" s="64"/>
      <c r="AX456" s="51"/>
      <c r="AY456" s="12"/>
      <c r="AZ456" s="12"/>
      <c r="BA456" s="14"/>
      <c r="BB456" s="12"/>
      <c r="BC456" s="14"/>
      <c r="BD456" s="14"/>
      <c r="BF456" s="14"/>
      <c r="BH456" s="12"/>
      <c r="BI456" s="12"/>
      <c r="BJ456" s="14"/>
      <c r="BL456" s="18"/>
      <c r="BM456" s="12"/>
      <c r="BN456" s="12"/>
      <c r="BO456" s="12"/>
      <c r="BP456" s="12"/>
      <c r="BQ456" s="12"/>
      <c r="BR456" s="15"/>
      <c r="BS456" s="12"/>
      <c r="BT456" s="12"/>
      <c r="BU456" s="12"/>
      <c r="BV456" s="14"/>
      <c r="BW456" s="12"/>
      <c r="BX456" s="14"/>
      <c r="BY456" s="12"/>
      <c r="BZ456" s="12"/>
      <c r="CA456" s="14"/>
      <c r="CB456" s="14"/>
      <c r="CC456" s="14"/>
      <c r="CD456" s="14"/>
      <c r="CE456" s="14"/>
      <c r="CF456" s="14"/>
      <c r="CG456" s="14"/>
      <c r="CH456" s="12"/>
      <c r="CI456" s="12"/>
      <c r="CK456" s="12"/>
      <c r="CL456" s="12"/>
      <c r="CN456" s="12"/>
      <c r="CO456" s="14"/>
      <c r="CP456" s="12"/>
      <c r="CS456" s="12"/>
      <c r="CT456" s="12"/>
      <c r="CU456" s="12"/>
      <c r="CV456" s="12"/>
      <c r="CW456" s="12"/>
      <c r="CX456" s="12"/>
      <c r="CY456" s="12"/>
      <c r="DA456" s="12"/>
      <c r="DB456" s="12"/>
      <c r="DC456" s="12"/>
      <c r="DD456" s="12"/>
      <c r="DE456" s="12"/>
      <c r="DF456" s="12"/>
      <c r="DG456" s="12"/>
      <c r="DH456" s="12"/>
      <c r="DI456" s="12"/>
      <c r="DO456" s="14"/>
      <c r="DP456" s="14"/>
      <c r="DQ456" s="12">
        <v>1</v>
      </c>
      <c r="DR456" s="12"/>
      <c r="DS456" s="14"/>
      <c r="DV456" s="12"/>
      <c r="DW456" s="12"/>
      <c r="DX456" s="14"/>
      <c r="DY456" s="12"/>
      <c r="DZ456" s="12"/>
      <c r="EA456" s="37"/>
      <c r="EB456" s="12"/>
      <c r="EC456" s="12"/>
      <c r="ED456" s="14"/>
      <c r="EE456" s="15"/>
      <c r="EF456" s="12"/>
      <c r="EG456" s="14"/>
      <c r="EH456" s="12"/>
      <c r="EI456" s="14"/>
      <c r="EJ456" s="14"/>
      <c r="EK456" s="14"/>
      <c r="EL456" s="43">
        <v>1</v>
      </c>
      <c r="EM456" s="64"/>
      <c r="EN456" s="51"/>
      <c r="EP456" s="12"/>
      <c r="EQ456" s="12"/>
      <c r="ET456" s="12"/>
      <c r="EU456" s="14"/>
      <c r="EV456" s="14"/>
      <c r="EW456" s="12"/>
      <c r="EX456" s="12"/>
      <c r="EY456" s="88">
        <f t="shared" si="29"/>
        <v>3</v>
      </c>
    </row>
    <row r="457" spans="1:157" x14ac:dyDescent="0.2">
      <c r="A457" s="13" t="s">
        <v>566</v>
      </c>
      <c r="B457" s="49" t="s">
        <v>570</v>
      </c>
      <c r="C457" s="7">
        <v>40</v>
      </c>
      <c r="D457" t="s">
        <v>410</v>
      </c>
      <c r="E457" t="s">
        <v>410</v>
      </c>
      <c r="F457" s="14"/>
      <c r="J457" s="16"/>
      <c r="L457" s="14"/>
      <c r="M457" s="12"/>
      <c r="N457" s="12"/>
      <c r="O457" s="12"/>
      <c r="P457" s="43">
        <v>1</v>
      </c>
      <c r="Q457" s="12">
        <v>1</v>
      </c>
      <c r="R457" s="12"/>
      <c r="S457" s="14"/>
      <c r="T457" s="14"/>
      <c r="V457" s="12"/>
      <c r="W457" s="12"/>
      <c r="X457" s="14"/>
      <c r="Y457" s="12"/>
      <c r="Z457" s="12">
        <v>1</v>
      </c>
      <c r="AA457" s="12"/>
      <c r="AB457" s="15"/>
      <c r="AD457" s="12"/>
      <c r="AE457" s="12">
        <v>1</v>
      </c>
      <c r="AF457" s="12">
        <v>1</v>
      </c>
      <c r="AG457" s="12"/>
      <c r="AH457" s="14"/>
      <c r="AI457" s="14"/>
      <c r="AJ457" s="14"/>
      <c r="AK457" s="12"/>
      <c r="AL457" s="12"/>
      <c r="AM457">
        <v>1</v>
      </c>
      <c r="AN457" s="14"/>
      <c r="AO457" s="12"/>
      <c r="AP457" s="12"/>
      <c r="AQ457" s="12"/>
      <c r="AR457" s="14"/>
      <c r="AS457" s="14"/>
      <c r="AT457" s="14"/>
      <c r="AU457" s="14"/>
      <c r="AV457" s="14"/>
      <c r="AW457" s="64"/>
      <c r="AX457" s="51">
        <v>27</v>
      </c>
      <c r="AY457" s="12"/>
      <c r="AZ457" s="12"/>
      <c r="BA457" s="14"/>
      <c r="BB457" s="12"/>
      <c r="BC457" s="14"/>
      <c r="BD457" s="14"/>
      <c r="BF457" s="14"/>
      <c r="BH457" s="12"/>
      <c r="BI457" s="12"/>
      <c r="BJ457" s="14"/>
      <c r="BL457" s="18"/>
      <c r="BM457" s="12"/>
      <c r="BN457" s="12"/>
      <c r="BO457" s="12"/>
      <c r="BP457" s="12"/>
      <c r="BQ457" s="12"/>
      <c r="BR457" s="15"/>
      <c r="BS457" s="12"/>
      <c r="BT457" s="12"/>
      <c r="BU457" s="12"/>
      <c r="BV457" s="14"/>
      <c r="BW457" s="12"/>
      <c r="BX457" s="14"/>
      <c r="BY457" s="12"/>
      <c r="BZ457" s="12">
        <v>1</v>
      </c>
      <c r="CA457" s="14"/>
      <c r="CB457" s="14"/>
      <c r="CC457" s="14"/>
      <c r="CD457" s="14"/>
      <c r="CE457" s="14"/>
      <c r="CF457" s="14"/>
      <c r="CG457" s="14"/>
      <c r="CH457" s="12"/>
      <c r="CI457" s="12"/>
      <c r="CK457" s="12"/>
      <c r="CL457" s="12"/>
      <c r="CN457" s="12">
        <v>1</v>
      </c>
      <c r="CO457" s="14"/>
      <c r="CP457" s="12"/>
      <c r="CS457" s="12"/>
      <c r="CT457" s="12"/>
      <c r="CU457" s="12"/>
      <c r="CV457" s="12"/>
      <c r="CW457" s="12"/>
      <c r="CX457" s="12"/>
      <c r="CY457" s="12"/>
      <c r="DA457" s="16"/>
      <c r="DB457" s="12"/>
      <c r="DC457" s="12"/>
      <c r="DD457" s="12"/>
      <c r="DE457" s="12"/>
      <c r="DF457" s="12">
        <v>1</v>
      </c>
      <c r="DG457" s="12"/>
      <c r="DH457" s="12"/>
      <c r="DI457" s="12">
        <v>1</v>
      </c>
      <c r="DO457" s="14"/>
      <c r="DP457" s="14"/>
      <c r="DQ457" s="12">
        <v>1</v>
      </c>
      <c r="DR457" s="12"/>
      <c r="DS457" s="14"/>
      <c r="DV457" s="12"/>
      <c r="DW457" s="12"/>
      <c r="DX457" s="14"/>
      <c r="DY457" s="12"/>
      <c r="DZ457" s="12"/>
      <c r="EA457" s="12"/>
      <c r="EB457" s="12"/>
      <c r="EC457" s="12"/>
      <c r="ED457" s="14"/>
      <c r="EE457" s="15"/>
      <c r="EF457" s="12"/>
      <c r="EG457" s="14"/>
      <c r="EH457" s="12"/>
      <c r="EI457" s="14"/>
      <c r="EJ457" s="14"/>
      <c r="EK457" s="14"/>
      <c r="EL457" s="43">
        <v>1</v>
      </c>
      <c r="EM457" s="64"/>
      <c r="EN457" s="51">
        <v>1</v>
      </c>
      <c r="EP457" s="12"/>
      <c r="EQ457" s="12"/>
      <c r="ET457" s="12"/>
      <c r="EU457" s="14"/>
      <c r="EV457" s="14"/>
      <c r="EW457" s="12"/>
      <c r="EX457" s="12"/>
      <c r="EY457" s="88">
        <f t="shared" si="29"/>
        <v>40</v>
      </c>
    </row>
    <row r="458" spans="1:157" s="43" customFormat="1" x14ac:dyDescent="0.2">
      <c r="A458" s="52" t="s">
        <v>913</v>
      </c>
      <c r="B458" s="64" t="s">
        <v>861</v>
      </c>
      <c r="C458" s="86">
        <v>29</v>
      </c>
      <c r="D458" s="43" t="s">
        <v>260</v>
      </c>
      <c r="E458" s="43" t="s">
        <v>260</v>
      </c>
      <c r="AW458" s="64"/>
      <c r="AX458" s="64">
        <v>27</v>
      </c>
      <c r="CR458" s="43">
        <v>1</v>
      </c>
      <c r="EM458" s="64"/>
      <c r="EN458" s="64">
        <v>1</v>
      </c>
      <c r="EY458" s="88">
        <f t="shared" si="29"/>
        <v>29</v>
      </c>
      <c r="FA458"/>
    </row>
    <row r="459" spans="1:157" s="43" customFormat="1" x14ac:dyDescent="0.2">
      <c r="A459" s="52" t="s">
        <v>1206</v>
      </c>
      <c r="B459" s="96" t="s">
        <v>1117</v>
      </c>
      <c r="C459" s="86">
        <v>1</v>
      </c>
      <c r="AW459" s="64"/>
      <c r="AX459" s="64"/>
      <c r="EJ459" s="43">
        <v>1</v>
      </c>
      <c r="EM459" s="64"/>
      <c r="EN459" s="64"/>
      <c r="EY459" s="88">
        <f t="shared" si="29"/>
        <v>1</v>
      </c>
      <c r="FA459"/>
    </row>
    <row r="460" spans="1:157" x14ac:dyDescent="0.2">
      <c r="A460" s="13" t="s">
        <v>505</v>
      </c>
      <c r="B460" s="49" t="s">
        <v>697</v>
      </c>
      <c r="C460" s="7">
        <v>30</v>
      </c>
      <c r="F460" s="14"/>
      <c r="J460" s="16"/>
      <c r="L460" s="14"/>
      <c r="M460" s="12"/>
      <c r="N460" s="12"/>
      <c r="O460" s="12"/>
      <c r="P460" s="14"/>
      <c r="Q460" s="12"/>
      <c r="R460" s="12"/>
      <c r="S460" s="14"/>
      <c r="T460" s="14"/>
      <c r="V460" s="12">
        <v>1</v>
      </c>
      <c r="W460" s="12"/>
      <c r="X460" s="14"/>
      <c r="Y460" s="12"/>
      <c r="Z460" s="12"/>
      <c r="AA460" s="12"/>
      <c r="AB460" s="15"/>
      <c r="AD460" s="12"/>
      <c r="AE460" s="12"/>
      <c r="AF460" s="12"/>
      <c r="AG460" s="12"/>
      <c r="AH460" s="14"/>
      <c r="AI460" s="14"/>
      <c r="AJ460" s="14"/>
      <c r="AK460" s="12"/>
      <c r="AL460" s="12"/>
      <c r="AN460" s="14"/>
      <c r="AO460" s="12"/>
      <c r="AP460" s="12"/>
      <c r="AQ460" s="12"/>
      <c r="AR460" s="14"/>
      <c r="AS460" s="14"/>
      <c r="AT460" s="14"/>
      <c r="AU460" s="14"/>
      <c r="AV460" s="14"/>
      <c r="AW460" s="64"/>
      <c r="AX460" s="51">
        <v>27</v>
      </c>
      <c r="AY460" s="12"/>
      <c r="AZ460" s="12"/>
      <c r="BA460" s="14"/>
      <c r="BB460" s="12"/>
      <c r="BC460" s="14"/>
      <c r="BD460" s="14"/>
      <c r="BF460" s="14"/>
      <c r="BH460" s="12"/>
      <c r="BI460" s="12"/>
      <c r="BJ460" s="14"/>
      <c r="BL460" s="18"/>
      <c r="BM460" s="12"/>
      <c r="BN460" s="12"/>
      <c r="BO460" s="12"/>
      <c r="BP460" s="12"/>
      <c r="BQ460" s="12"/>
      <c r="BR460" s="15"/>
      <c r="BS460" s="12"/>
      <c r="BT460" s="12"/>
      <c r="BU460" s="12"/>
      <c r="BV460" s="14"/>
      <c r="BW460" s="12"/>
      <c r="BX460" s="14"/>
      <c r="BY460" s="12"/>
      <c r="BZ460" s="12"/>
      <c r="CA460" s="14"/>
      <c r="CB460" s="14"/>
      <c r="CC460" s="14"/>
      <c r="CD460" s="14"/>
      <c r="CE460" s="14"/>
      <c r="CF460" s="14"/>
      <c r="CG460" s="14"/>
      <c r="CH460" s="12"/>
      <c r="CI460" s="12"/>
      <c r="CK460" s="12"/>
      <c r="CL460" s="12"/>
      <c r="CN460" s="12"/>
      <c r="CO460" s="14"/>
      <c r="CP460" s="12"/>
      <c r="CS460" s="12"/>
      <c r="CT460" s="12"/>
      <c r="CU460" s="12"/>
      <c r="CV460" s="12"/>
      <c r="CW460" s="12"/>
      <c r="CX460" s="12"/>
      <c r="CY460" s="12"/>
      <c r="DA460" s="16"/>
      <c r="DB460" s="12"/>
      <c r="DC460" s="12"/>
      <c r="DD460" s="12"/>
      <c r="DE460" s="12"/>
      <c r="DF460" s="12"/>
      <c r="DG460" s="12"/>
      <c r="DH460" s="12"/>
      <c r="DI460" s="12"/>
      <c r="DO460" s="14"/>
      <c r="DP460" s="14"/>
      <c r="DQ460" s="37">
        <v>1</v>
      </c>
      <c r="DR460" s="12"/>
      <c r="DS460" s="14"/>
      <c r="DV460" s="12"/>
      <c r="DW460" s="12"/>
      <c r="DX460" s="14"/>
      <c r="DY460" s="12"/>
      <c r="DZ460" s="12"/>
      <c r="EA460" s="12"/>
      <c r="EB460" s="12"/>
      <c r="EC460" s="12"/>
      <c r="ED460" s="14"/>
      <c r="EE460" s="15"/>
      <c r="EF460" s="12"/>
      <c r="EG460" s="14"/>
      <c r="EH460" s="12"/>
      <c r="EI460" s="14"/>
      <c r="EJ460" s="14"/>
      <c r="EK460" s="14"/>
      <c r="EL460" s="14"/>
      <c r="EM460" s="64"/>
      <c r="EN460" s="51">
        <v>1</v>
      </c>
      <c r="EP460" s="12"/>
      <c r="EQ460" s="12"/>
      <c r="ET460" s="12"/>
      <c r="EU460" s="14"/>
      <c r="EV460" s="14"/>
      <c r="EW460" s="12"/>
      <c r="EX460" s="12"/>
      <c r="EY460" s="88">
        <f t="shared" si="29"/>
        <v>30</v>
      </c>
    </row>
    <row r="461" spans="1:157" x14ac:dyDescent="0.2">
      <c r="A461" s="13" t="s">
        <v>762</v>
      </c>
      <c r="B461" s="49" t="s">
        <v>763</v>
      </c>
      <c r="C461" s="7">
        <v>40</v>
      </c>
      <c r="F461" s="14"/>
      <c r="J461" s="16"/>
      <c r="L461" s="14"/>
      <c r="M461" s="12"/>
      <c r="N461" s="12"/>
      <c r="O461" s="12"/>
      <c r="P461" s="14"/>
      <c r="Q461" s="12">
        <v>1</v>
      </c>
      <c r="R461" s="12"/>
      <c r="S461" s="14"/>
      <c r="T461" s="14"/>
      <c r="V461" s="12"/>
      <c r="W461" s="12"/>
      <c r="X461" s="14"/>
      <c r="Y461" s="12"/>
      <c r="Z461" s="12"/>
      <c r="AA461" s="12"/>
      <c r="AB461" s="15"/>
      <c r="AD461" s="12"/>
      <c r="AE461" s="12"/>
      <c r="AF461" s="12"/>
      <c r="AG461" s="12"/>
      <c r="AH461" s="14"/>
      <c r="AI461" s="14"/>
      <c r="AJ461" s="14"/>
      <c r="AK461" s="12"/>
      <c r="AL461" s="12"/>
      <c r="AN461" s="14"/>
      <c r="AO461" s="12"/>
      <c r="AP461" s="12"/>
      <c r="AQ461" s="12">
        <v>1</v>
      </c>
      <c r="AR461" s="14"/>
      <c r="AS461" s="14"/>
      <c r="AT461" s="14"/>
      <c r="AU461" s="14"/>
      <c r="AV461" s="14"/>
      <c r="AW461" s="64"/>
      <c r="AX461" s="51">
        <v>27</v>
      </c>
      <c r="AY461" s="12"/>
      <c r="AZ461" s="12"/>
      <c r="BA461" s="14"/>
      <c r="BB461" s="12"/>
      <c r="BC461" s="14"/>
      <c r="BD461" s="14"/>
      <c r="BF461" s="14"/>
      <c r="BG461">
        <v>1</v>
      </c>
      <c r="BH461" s="12"/>
      <c r="BI461" s="12"/>
      <c r="BJ461" s="14"/>
      <c r="BL461" s="18"/>
      <c r="BM461" s="12"/>
      <c r="BN461" s="12"/>
      <c r="BO461" s="12"/>
      <c r="BP461" s="12"/>
      <c r="BQ461" s="12"/>
      <c r="BR461" s="15"/>
      <c r="BS461" s="12"/>
      <c r="BT461" s="12"/>
      <c r="BU461" s="12"/>
      <c r="BV461" s="14"/>
      <c r="BW461" s="12"/>
      <c r="BX461" s="14"/>
      <c r="BY461" s="12"/>
      <c r="BZ461" s="12"/>
      <c r="CA461" s="14"/>
      <c r="CB461" s="14"/>
      <c r="CC461" s="14"/>
      <c r="CD461" s="14"/>
      <c r="CE461" s="14"/>
      <c r="CF461" s="14"/>
      <c r="CG461" s="14"/>
      <c r="CH461" s="12"/>
      <c r="CI461" s="12"/>
      <c r="CK461" s="12"/>
      <c r="CL461" s="12">
        <v>1</v>
      </c>
      <c r="CN461" s="12"/>
      <c r="CO461" s="14"/>
      <c r="CP461" s="12"/>
      <c r="CR461" s="43">
        <v>1</v>
      </c>
      <c r="CS461" s="12"/>
      <c r="CT461" s="12">
        <v>1</v>
      </c>
      <c r="CU461" s="12"/>
      <c r="CV461" s="12"/>
      <c r="CW461" s="12"/>
      <c r="CX461" s="12"/>
      <c r="CY461" s="12"/>
      <c r="DA461" s="16"/>
      <c r="DB461" s="12"/>
      <c r="DC461" s="12"/>
      <c r="DD461" s="12"/>
      <c r="DE461" s="12"/>
      <c r="DF461" s="12"/>
      <c r="DG461" s="12"/>
      <c r="DH461" s="12"/>
      <c r="DI461" s="12"/>
      <c r="DO461" s="14"/>
      <c r="DP461" s="14"/>
      <c r="DQ461" s="12">
        <v>1</v>
      </c>
      <c r="DR461" s="12"/>
      <c r="DS461" s="14"/>
      <c r="DV461" s="12"/>
      <c r="DW461" s="12"/>
      <c r="DX461" s="14"/>
      <c r="DY461" s="12"/>
      <c r="DZ461" s="12"/>
      <c r="EA461" s="37">
        <v>1</v>
      </c>
      <c r="EB461" s="12"/>
      <c r="EC461" s="12"/>
      <c r="ED461" s="14"/>
      <c r="EE461" s="12">
        <v>1</v>
      </c>
      <c r="EF461" s="12"/>
      <c r="EG461" s="14"/>
      <c r="EH461" s="12"/>
      <c r="EI461" s="14"/>
      <c r="EJ461" s="14"/>
      <c r="EK461" s="14"/>
      <c r="EL461" s="43">
        <v>1</v>
      </c>
      <c r="EM461" s="64"/>
      <c r="EN461" s="51">
        <v>1</v>
      </c>
      <c r="EP461" s="12"/>
      <c r="EQ461" s="12">
        <v>1</v>
      </c>
      <c r="ET461" s="12">
        <v>1</v>
      </c>
      <c r="EU461" s="14"/>
      <c r="EV461" s="14"/>
      <c r="EW461" s="12"/>
      <c r="EX461" s="12"/>
      <c r="EY461" s="88">
        <f t="shared" si="29"/>
        <v>40</v>
      </c>
    </row>
    <row r="462" spans="1:157" x14ac:dyDescent="0.2">
      <c r="A462" s="13" t="s">
        <v>578</v>
      </c>
      <c r="B462" s="49" t="s">
        <v>579</v>
      </c>
      <c r="C462" s="7">
        <v>33</v>
      </c>
      <c r="D462" t="s">
        <v>410</v>
      </c>
      <c r="E462" t="s">
        <v>410</v>
      </c>
      <c r="F462" s="14"/>
      <c r="J462" s="16"/>
      <c r="L462" s="14"/>
      <c r="M462" s="12"/>
      <c r="N462" s="12"/>
      <c r="O462" s="12"/>
      <c r="P462" s="14"/>
      <c r="Q462" s="12">
        <v>1</v>
      </c>
      <c r="R462" s="12"/>
      <c r="S462" s="14"/>
      <c r="T462" s="14"/>
      <c r="V462" s="12"/>
      <c r="W462" s="12"/>
      <c r="X462" s="14"/>
      <c r="Y462" s="12"/>
      <c r="Z462" s="12"/>
      <c r="AA462" s="12"/>
      <c r="AB462" s="43"/>
      <c r="AD462" s="12"/>
      <c r="AE462" s="12"/>
      <c r="AF462" s="12"/>
      <c r="AG462" s="12"/>
      <c r="AH462" s="14"/>
      <c r="AI462" s="14"/>
      <c r="AJ462" s="14"/>
      <c r="AK462" s="12"/>
      <c r="AL462" s="12"/>
      <c r="AN462" s="14"/>
      <c r="AO462" s="12"/>
      <c r="AP462" s="12"/>
      <c r="AQ462" s="12"/>
      <c r="AR462" s="14"/>
      <c r="AS462" s="14"/>
      <c r="AT462" s="14"/>
      <c r="AU462" s="14"/>
      <c r="AV462" s="14"/>
      <c r="AW462" s="64">
        <v>27</v>
      </c>
      <c r="AX462" s="51"/>
      <c r="AY462" s="12"/>
      <c r="AZ462" s="12"/>
      <c r="BA462" s="14"/>
      <c r="BB462" s="12"/>
      <c r="BC462" s="14"/>
      <c r="BD462" s="14"/>
      <c r="BF462" s="14"/>
      <c r="BH462" s="12"/>
      <c r="BI462" s="12"/>
      <c r="BJ462" s="14"/>
      <c r="BL462" s="18"/>
      <c r="BM462" s="12">
        <v>1</v>
      </c>
      <c r="BN462" s="12"/>
      <c r="BO462" s="12"/>
      <c r="BP462" s="12"/>
      <c r="BQ462" s="12"/>
      <c r="BR462" s="15"/>
      <c r="BS462" s="12"/>
      <c r="BT462" s="12"/>
      <c r="BU462" s="12"/>
      <c r="BV462" s="14"/>
      <c r="BW462" s="12">
        <v>1</v>
      </c>
      <c r="BX462" s="14"/>
      <c r="BY462" s="12"/>
      <c r="BZ462" s="12"/>
      <c r="CA462" s="14"/>
      <c r="CB462" s="14"/>
      <c r="CC462" s="14"/>
      <c r="CD462" s="14"/>
      <c r="CE462" s="14"/>
      <c r="CF462" s="14"/>
      <c r="CG462" s="14"/>
      <c r="CH462" s="12"/>
      <c r="CI462" s="12"/>
      <c r="CK462" s="12"/>
      <c r="CL462" s="12"/>
      <c r="CN462" s="12"/>
      <c r="CO462" s="14"/>
      <c r="CP462" s="12"/>
      <c r="CS462" s="12"/>
      <c r="CT462" s="12"/>
      <c r="CU462" s="12"/>
      <c r="CV462" s="12"/>
      <c r="CW462" s="12"/>
      <c r="CX462" s="12"/>
      <c r="CY462" s="12"/>
      <c r="DA462" s="16"/>
      <c r="DB462" s="12"/>
      <c r="DC462" s="12"/>
      <c r="DD462" s="12"/>
      <c r="DE462" s="12"/>
      <c r="DF462" s="12"/>
      <c r="DG462" s="12"/>
      <c r="DH462" s="12"/>
      <c r="DI462" s="12">
        <v>1</v>
      </c>
      <c r="DO462" s="14"/>
      <c r="DP462" s="14"/>
      <c r="DQ462" s="37">
        <v>1</v>
      </c>
      <c r="DR462" s="12"/>
      <c r="DS462" s="14"/>
      <c r="DV462" s="12"/>
      <c r="DW462" s="12"/>
      <c r="DX462" s="14"/>
      <c r="DY462" s="12"/>
      <c r="DZ462" s="12"/>
      <c r="EA462" s="12"/>
      <c r="EB462" s="12"/>
      <c r="EC462" s="12"/>
      <c r="ED462" s="14"/>
      <c r="EE462" s="15"/>
      <c r="EF462" s="12"/>
      <c r="EG462" s="14"/>
      <c r="EH462" s="12"/>
      <c r="EI462" s="14"/>
      <c r="EJ462" s="14"/>
      <c r="EK462" s="14"/>
      <c r="EL462" s="14"/>
      <c r="EM462" s="64">
        <v>1</v>
      </c>
      <c r="EN462" s="51"/>
      <c r="EP462" s="12"/>
      <c r="EQ462" s="12"/>
      <c r="ET462" s="12"/>
      <c r="EU462" s="14"/>
      <c r="EV462" s="14"/>
      <c r="EW462" s="12"/>
      <c r="EX462" s="12"/>
      <c r="EY462" s="88">
        <f t="shared" ref="EY462:EY471" si="30">SUM(F462:EX462)</f>
        <v>33</v>
      </c>
    </row>
    <row r="463" spans="1:157" x14ac:dyDescent="0.2">
      <c r="A463" s="13" t="s">
        <v>1039</v>
      </c>
      <c r="B463" s="48" t="s">
        <v>1038</v>
      </c>
      <c r="C463" s="7">
        <v>1</v>
      </c>
      <c r="F463" s="14"/>
      <c r="J463" s="16"/>
      <c r="L463" s="14"/>
      <c r="M463" s="12"/>
      <c r="N463" s="12"/>
      <c r="O463" s="12"/>
      <c r="P463" s="14"/>
      <c r="Q463" s="12"/>
      <c r="R463" s="12"/>
      <c r="S463" s="14"/>
      <c r="T463" s="14"/>
      <c r="V463" s="12"/>
      <c r="W463" s="12"/>
      <c r="X463" s="14"/>
      <c r="Y463" s="12"/>
      <c r="Z463" s="12"/>
      <c r="AA463" s="12"/>
      <c r="AB463" s="15"/>
      <c r="AD463" s="12"/>
      <c r="AE463" s="12"/>
      <c r="AF463" s="12"/>
      <c r="AG463" s="12"/>
      <c r="AH463" s="14"/>
      <c r="AI463" s="14"/>
      <c r="AJ463" s="14"/>
      <c r="AK463" s="12"/>
      <c r="AL463" s="12"/>
      <c r="AN463" s="14"/>
      <c r="AO463" s="12"/>
      <c r="AP463" s="12"/>
      <c r="AQ463" s="12">
        <v>1</v>
      </c>
      <c r="AR463" s="14"/>
      <c r="AS463" s="14"/>
      <c r="AT463" s="14"/>
      <c r="AU463" s="14"/>
      <c r="AV463" s="14"/>
      <c r="AW463" s="64"/>
      <c r="AX463" s="51"/>
      <c r="AY463" s="12"/>
      <c r="AZ463" s="12"/>
      <c r="BA463" s="14"/>
      <c r="BB463" s="12"/>
      <c r="BC463" s="14"/>
      <c r="BD463" s="14"/>
      <c r="BF463" s="14"/>
      <c r="BH463" s="12"/>
      <c r="BI463" s="12"/>
      <c r="BJ463" s="14"/>
      <c r="BL463" s="18"/>
      <c r="BM463" s="12"/>
      <c r="BN463" s="12"/>
      <c r="BO463" s="12"/>
      <c r="BP463" s="12"/>
      <c r="BQ463" s="12"/>
      <c r="BR463" s="15"/>
      <c r="BS463" s="12"/>
      <c r="BT463" s="12"/>
      <c r="BU463" s="12"/>
      <c r="BV463" s="14"/>
      <c r="BW463" s="12"/>
      <c r="BX463" s="14"/>
      <c r="BY463" s="12"/>
      <c r="BZ463" s="12"/>
      <c r="CA463" s="14"/>
      <c r="CB463" s="14"/>
      <c r="CC463" s="14"/>
      <c r="CD463" s="14"/>
      <c r="CE463" s="14"/>
      <c r="CF463" s="14"/>
      <c r="CG463" s="14"/>
      <c r="CH463" s="12"/>
      <c r="CI463" s="12"/>
      <c r="CK463" s="12"/>
      <c r="CL463" s="12"/>
      <c r="CN463" s="12"/>
      <c r="CO463" s="14"/>
      <c r="CP463" s="12"/>
      <c r="CS463" s="12"/>
      <c r="CT463" s="12"/>
      <c r="CU463" s="12"/>
      <c r="CV463" s="12"/>
      <c r="CW463" s="12"/>
      <c r="CX463" s="12"/>
      <c r="CY463" s="12"/>
      <c r="DA463" s="16"/>
      <c r="DB463" s="12"/>
      <c r="DC463" s="12"/>
      <c r="DD463" s="12"/>
      <c r="DE463" s="12"/>
      <c r="DF463" s="12"/>
      <c r="DG463" s="12"/>
      <c r="DH463" s="12"/>
      <c r="DI463" s="12"/>
      <c r="DO463" s="14"/>
      <c r="DP463" s="14"/>
      <c r="DQ463" s="12"/>
      <c r="DR463" s="12"/>
      <c r="DS463" s="14"/>
      <c r="DV463" s="12"/>
      <c r="DW463" s="12"/>
      <c r="DX463" s="14"/>
      <c r="DY463" s="12"/>
      <c r="DZ463" s="12"/>
      <c r="EA463" s="12"/>
      <c r="EB463" s="12"/>
      <c r="EC463" s="12"/>
      <c r="ED463" s="14"/>
      <c r="EE463" s="15"/>
      <c r="EF463" s="12"/>
      <c r="EG463" s="14"/>
      <c r="EH463" s="12"/>
      <c r="EI463" s="14"/>
      <c r="EJ463" s="14"/>
      <c r="EK463" s="14"/>
      <c r="EL463" s="14"/>
      <c r="EM463" s="64"/>
      <c r="EN463" s="51"/>
      <c r="EP463" s="12"/>
      <c r="EQ463" s="12"/>
      <c r="ET463" s="12"/>
      <c r="EU463" s="14"/>
      <c r="EV463" s="14"/>
      <c r="EW463" s="12"/>
      <c r="EX463" s="12"/>
      <c r="EY463" s="88">
        <f t="shared" si="30"/>
        <v>1</v>
      </c>
    </row>
    <row r="464" spans="1:157" s="12" customFormat="1" x14ac:dyDescent="0.2">
      <c r="A464" s="39" t="s">
        <v>140</v>
      </c>
      <c r="B464" s="48" t="s">
        <v>580</v>
      </c>
      <c r="C464" s="7">
        <v>30</v>
      </c>
      <c r="D464" s="29" t="s">
        <v>260</v>
      </c>
      <c r="E464" s="29" t="s">
        <v>526</v>
      </c>
      <c r="F464" s="29"/>
      <c r="G464" s="43"/>
      <c r="H464" s="29"/>
      <c r="I464" s="29"/>
      <c r="J464" s="29"/>
      <c r="K464" s="29"/>
      <c r="L464" s="29"/>
      <c r="M464" s="29"/>
      <c r="N464" s="29"/>
      <c r="O464" s="29"/>
      <c r="P464" s="29"/>
      <c r="Q464" s="29"/>
      <c r="R464" s="29"/>
      <c r="S464" s="29"/>
      <c r="T464" s="29"/>
      <c r="U464" s="60"/>
      <c r="V464" s="29"/>
      <c r="W464" s="29"/>
      <c r="X464" s="29"/>
      <c r="Y464" s="29"/>
      <c r="Z464" s="29"/>
      <c r="AA464" s="29"/>
      <c r="AB464" s="29"/>
      <c r="AC464" s="43"/>
      <c r="AD464" s="29"/>
      <c r="AE464" s="29"/>
      <c r="AF464" s="29">
        <v>1</v>
      </c>
      <c r="AG464" s="29"/>
      <c r="AH464" s="29"/>
      <c r="AI464" s="29"/>
      <c r="AJ464" s="29"/>
      <c r="AK464" s="29"/>
      <c r="AL464" s="29"/>
      <c r="AM464" s="29"/>
      <c r="AN464" s="29"/>
      <c r="AO464" s="29"/>
      <c r="AP464" s="29"/>
      <c r="AQ464" s="29"/>
      <c r="AR464" s="29"/>
      <c r="AS464" s="29"/>
      <c r="AT464" s="29"/>
      <c r="AU464" s="29"/>
      <c r="AV464" s="29"/>
      <c r="AW464" s="64"/>
      <c r="AX464" s="70">
        <v>27</v>
      </c>
      <c r="AY464" s="29"/>
      <c r="AZ464" s="29"/>
      <c r="BA464" s="29"/>
      <c r="BB464" s="29"/>
      <c r="BC464" s="29"/>
      <c r="BD464" s="29"/>
      <c r="BE464" s="43"/>
      <c r="BF464" s="29"/>
      <c r="BG464" s="29"/>
      <c r="BH464" s="29"/>
      <c r="BI464" s="29"/>
      <c r="BJ464" s="29"/>
      <c r="BK464" s="60"/>
      <c r="BL464" s="29"/>
      <c r="BM464" s="29"/>
      <c r="BN464" s="29"/>
      <c r="BO464" s="29"/>
      <c r="BP464" s="29"/>
      <c r="BQ464" s="29"/>
      <c r="BR464" s="29"/>
      <c r="BS464" s="29"/>
      <c r="BT464" s="29"/>
      <c r="BU464" s="29"/>
      <c r="BV464" s="29"/>
      <c r="BW464" s="29"/>
      <c r="BX464" s="29"/>
      <c r="BY464" s="29"/>
      <c r="BZ464" s="29"/>
      <c r="CA464" s="29"/>
      <c r="CB464" s="29"/>
      <c r="CC464" s="29"/>
      <c r="CD464" s="29"/>
      <c r="CE464" s="29"/>
      <c r="CF464" s="29"/>
      <c r="CG464" s="29"/>
      <c r="CH464" s="29"/>
      <c r="CI464" s="29"/>
      <c r="CJ464" s="60"/>
      <c r="CK464" s="29"/>
      <c r="CL464" s="29"/>
      <c r="CM464" s="60"/>
      <c r="CN464" s="29"/>
      <c r="CO464" s="29"/>
      <c r="CP464" s="29"/>
      <c r="CQ464" s="60"/>
      <c r="CR464" s="29"/>
      <c r="CS464" s="29"/>
      <c r="CT464" s="29"/>
      <c r="CU464" s="29"/>
      <c r="CV464" s="29"/>
      <c r="CW464" s="29"/>
      <c r="CX464" s="29"/>
      <c r="CY464" s="29"/>
      <c r="CZ464" s="60"/>
      <c r="DA464" s="29"/>
      <c r="DB464" s="29"/>
      <c r="DC464" s="29"/>
      <c r="DD464" s="29"/>
      <c r="DE464" s="29"/>
      <c r="DF464" s="29"/>
      <c r="DG464" s="29"/>
      <c r="DH464" s="29"/>
      <c r="DI464" s="29"/>
      <c r="DJ464" s="60"/>
      <c r="DK464" s="60"/>
      <c r="DL464" s="60"/>
      <c r="DM464" s="60"/>
      <c r="DN464" s="43"/>
      <c r="DO464" s="29"/>
      <c r="DP464" s="29"/>
      <c r="DQ464" s="29"/>
      <c r="DR464" s="29"/>
      <c r="DS464" s="29"/>
      <c r="DT464" s="60"/>
      <c r="DU464" s="60"/>
      <c r="DV464" s="29"/>
      <c r="DW464" s="29"/>
      <c r="DX464" s="29"/>
      <c r="DY464" s="29">
        <v>1</v>
      </c>
      <c r="DZ464" s="29"/>
      <c r="EA464" s="29"/>
      <c r="EB464" s="29"/>
      <c r="EC464" s="29"/>
      <c r="ED464" s="29"/>
      <c r="EE464" s="29"/>
      <c r="EF464" s="29"/>
      <c r="EG464" s="29"/>
      <c r="EH464" s="29"/>
      <c r="EI464" s="29"/>
      <c r="EJ464" s="29"/>
      <c r="EK464" s="29"/>
      <c r="EL464" s="29"/>
      <c r="EM464" s="64"/>
      <c r="EN464" s="70">
        <v>1</v>
      </c>
      <c r="EO464"/>
      <c r="EP464" s="29"/>
      <c r="EQ464" s="29"/>
      <c r="ER464" s="60"/>
      <c r="ES464" s="60"/>
      <c r="ET464" s="29"/>
      <c r="EU464" s="29"/>
      <c r="EV464" s="29"/>
      <c r="EW464" s="29"/>
      <c r="EX464" s="29"/>
      <c r="EY464" s="88">
        <f t="shared" si="30"/>
        <v>30</v>
      </c>
      <c r="FA464"/>
    </row>
    <row r="465" spans="1:157" x14ac:dyDescent="0.2">
      <c r="A465" s="13" t="s">
        <v>581</v>
      </c>
      <c r="B465" t="s">
        <v>649</v>
      </c>
      <c r="C465" s="7">
        <v>1</v>
      </c>
      <c r="F465" s="14"/>
      <c r="J465" s="16"/>
      <c r="L465" s="14"/>
      <c r="M465" s="12"/>
      <c r="N465" s="12"/>
      <c r="O465" s="12"/>
      <c r="P465" s="14"/>
      <c r="Q465" s="12"/>
      <c r="R465" s="12"/>
      <c r="S465" s="14"/>
      <c r="T465" s="14"/>
      <c r="V465" s="12"/>
      <c r="W465" s="12"/>
      <c r="X465" s="14"/>
      <c r="Y465" s="12"/>
      <c r="Z465" s="12"/>
      <c r="AA465" s="12"/>
      <c r="AB465" s="15"/>
      <c r="AD465" s="12"/>
      <c r="AE465" s="12"/>
      <c r="AF465" s="12"/>
      <c r="AG465" s="12"/>
      <c r="AH465" s="14"/>
      <c r="AI465" s="14"/>
      <c r="AJ465" s="14"/>
      <c r="AK465" s="12"/>
      <c r="AL465" s="12"/>
      <c r="AN465" s="14"/>
      <c r="AO465" s="12"/>
      <c r="AP465" s="12"/>
      <c r="AQ465" s="12"/>
      <c r="AR465" s="14"/>
      <c r="AS465" s="14"/>
      <c r="AT465" s="14"/>
      <c r="AU465" s="14"/>
      <c r="AV465" s="14"/>
      <c r="AW465" s="64"/>
      <c r="AX465" s="51"/>
      <c r="AY465" s="12"/>
      <c r="AZ465" s="12"/>
      <c r="BA465" s="14"/>
      <c r="BB465" s="12"/>
      <c r="BC465" s="14"/>
      <c r="BD465" s="14"/>
      <c r="BF465" s="14"/>
      <c r="BH465" s="12"/>
      <c r="BI465" s="12"/>
      <c r="BJ465" s="14"/>
      <c r="BL465" s="18"/>
      <c r="BM465" s="12"/>
      <c r="BN465" s="12"/>
      <c r="BO465" s="12"/>
      <c r="BP465" s="12"/>
      <c r="BQ465" s="12"/>
      <c r="BR465" s="15"/>
      <c r="BS465" s="12"/>
      <c r="BT465" s="12"/>
      <c r="BU465" s="12"/>
      <c r="BV465" s="14"/>
      <c r="BW465" s="12"/>
      <c r="BX465" s="14"/>
      <c r="BY465" s="12"/>
      <c r="BZ465" s="12"/>
      <c r="CA465" s="14"/>
      <c r="CB465" s="14"/>
      <c r="CC465" s="14"/>
      <c r="CD465" s="14"/>
      <c r="CE465" s="14"/>
      <c r="CF465" s="14"/>
      <c r="CG465" s="14"/>
      <c r="CH465" s="12"/>
      <c r="CI465" s="12"/>
      <c r="CK465" s="12"/>
      <c r="CL465" s="12"/>
      <c r="CN465" s="12"/>
      <c r="CO465" s="14"/>
      <c r="CP465" s="12"/>
      <c r="CS465" s="12"/>
      <c r="CT465" s="12"/>
      <c r="CU465" s="12"/>
      <c r="CV465" s="12"/>
      <c r="CW465" s="12"/>
      <c r="CX465" s="12"/>
      <c r="CY465" s="12"/>
      <c r="DA465" s="12">
        <v>1</v>
      </c>
      <c r="DB465" s="12"/>
      <c r="DC465" s="12"/>
      <c r="DD465" s="12"/>
      <c r="DE465" s="12"/>
      <c r="DF465" s="12"/>
      <c r="DG465" s="12"/>
      <c r="DH465" s="12"/>
      <c r="DI465" s="12"/>
      <c r="DO465" s="14"/>
      <c r="DP465" s="14"/>
      <c r="DQ465" s="12"/>
      <c r="DR465" s="12"/>
      <c r="DS465" s="14"/>
      <c r="DV465" s="12"/>
      <c r="DW465" s="12"/>
      <c r="DX465" s="14"/>
      <c r="DY465" s="12"/>
      <c r="DZ465" s="12"/>
      <c r="EA465" s="12"/>
      <c r="EB465" s="12"/>
      <c r="EC465" s="12"/>
      <c r="ED465" s="14"/>
      <c r="EE465" s="15"/>
      <c r="EF465" s="12"/>
      <c r="EG465" s="14"/>
      <c r="EH465" s="12"/>
      <c r="EI465" s="14"/>
      <c r="EJ465" s="14"/>
      <c r="EK465" s="14"/>
      <c r="EL465" s="14"/>
      <c r="EM465" s="64"/>
      <c r="EN465" s="51"/>
      <c r="EP465" s="12"/>
      <c r="EQ465" s="12"/>
      <c r="ET465" s="12"/>
      <c r="EU465" s="14"/>
      <c r="EV465" s="14"/>
      <c r="EW465" s="12"/>
      <c r="EX465" s="12"/>
      <c r="EY465" s="88">
        <f t="shared" si="30"/>
        <v>1</v>
      </c>
    </row>
    <row r="466" spans="1:157" x14ac:dyDescent="0.2">
      <c r="A466" s="13" t="s">
        <v>515</v>
      </c>
      <c r="B466" t="s">
        <v>516</v>
      </c>
      <c r="C466" s="7">
        <v>37</v>
      </c>
      <c r="D466" t="s">
        <v>410</v>
      </c>
      <c r="E466" t="s">
        <v>410</v>
      </c>
      <c r="F466" s="14"/>
      <c r="H466">
        <v>1</v>
      </c>
      <c r="J466" s="16"/>
      <c r="L466" s="14"/>
      <c r="M466" s="12"/>
      <c r="N466" s="12"/>
      <c r="O466" s="12"/>
      <c r="P466" s="14"/>
      <c r="Q466" s="12"/>
      <c r="R466" s="12"/>
      <c r="S466" s="14"/>
      <c r="T466" s="14"/>
      <c r="V466" s="12"/>
      <c r="W466" s="12"/>
      <c r="X466" s="14"/>
      <c r="Y466" s="12"/>
      <c r="Z466" s="12">
        <v>1</v>
      </c>
      <c r="AA466" s="12"/>
      <c r="AB466" s="15"/>
      <c r="AD466" s="12"/>
      <c r="AE466" s="12"/>
      <c r="AF466" s="12">
        <v>1</v>
      </c>
      <c r="AG466" s="12"/>
      <c r="AH466" s="14"/>
      <c r="AI466" s="14"/>
      <c r="AJ466" s="14"/>
      <c r="AK466" s="12"/>
      <c r="AL466" s="12"/>
      <c r="AN466" s="14"/>
      <c r="AO466" s="12"/>
      <c r="AP466" s="12"/>
      <c r="AQ466" s="12"/>
      <c r="AR466" s="14"/>
      <c r="AS466" s="14"/>
      <c r="AT466" s="14"/>
      <c r="AU466" s="14"/>
      <c r="AV466" s="14"/>
      <c r="AW466" s="64"/>
      <c r="AX466" s="51">
        <v>27</v>
      </c>
      <c r="AY466" s="12"/>
      <c r="AZ466" s="12"/>
      <c r="BA466" s="14"/>
      <c r="BB466" s="12"/>
      <c r="BC466" s="14"/>
      <c r="BD466" s="14"/>
      <c r="BE466" s="43">
        <v>1</v>
      </c>
      <c r="BF466" s="14"/>
      <c r="BH466" s="12"/>
      <c r="BI466" s="12"/>
      <c r="BJ466" s="14"/>
      <c r="BL466" s="18"/>
      <c r="BM466" s="12"/>
      <c r="BN466" s="12"/>
      <c r="BO466" s="12"/>
      <c r="BP466" s="12"/>
      <c r="BQ466" s="12"/>
      <c r="BR466" s="15"/>
      <c r="BS466" s="12"/>
      <c r="BT466" s="12"/>
      <c r="BU466" s="12"/>
      <c r="BV466" s="14"/>
      <c r="BW466" s="12"/>
      <c r="BX466" s="43">
        <v>1</v>
      </c>
      <c r="BY466" s="12"/>
      <c r="BZ466" s="12"/>
      <c r="CA466" s="14"/>
      <c r="CB466" s="14"/>
      <c r="CC466" s="14"/>
      <c r="CD466" s="14"/>
      <c r="CE466" s="14"/>
      <c r="CF466" s="14"/>
      <c r="CG466" s="14"/>
      <c r="CH466" s="12"/>
      <c r="CI466" s="12"/>
      <c r="CK466" s="12"/>
      <c r="CL466" s="12"/>
      <c r="CN466" s="12"/>
      <c r="CO466" s="14"/>
      <c r="CP466" s="12"/>
      <c r="CS466" s="12"/>
      <c r="CT466" s="12"/>
      <c r="CU466" s="12"/>
      <c r="CV466" s="12"/>
      <c r="CW466" s="12"/>
      <c r="CX466" s="12"/>
      <c r="CY466" s="12"/>
      <c r="DA466" s="16"/>
      <c r="DB466" s="12"/>
      <c r="DC466" s="12"/>
      <c r="DD466" s="12"/>
      <c r="DE466" s="12"/>
      <c r="DF466" s="12">
        <v>1</v>
      </c>
      <c r="DG466" s="12"/>
      <c r="DH466" s="12"/>
      <c r="DI466" s="12"/>
      <c r="DN466" s="43">
        <v>1</v>
      </c>
      <c r="DO466" s="14"/>
      <c r="DP466" s="14"/>
      <c r="DQ466" s="12">
        <v>1</v>
      </c>
      <c r="DR466" s="12"/>
      <c r="DS466" s="14"/>
      <c r="DV466" s="12"/>
      <c r="DW466" s="12"/>
      <c r="DX466" s="14"/>
      <c r="DY466" s="12"/>
      <c r="DZ466" s="12"/>
      <c r="EA466" s="12"/>
      <c r="EB466" s="12"/>
      <c r="EC466" s="12"/>
      <c r="ED466" s="14"/>
      <c r="EE466" s="12">
        <v>1</v>
      </c>
      <c r="EF466" s="12"/>
      <c r="EG466" s="14"/>
      <c r="EH466" s="12"/>
      <c r="EI466" s="14"/>
      <c r="EJ466" s="14"/>
      <c r="EK466" s="14"/>
      <c r="EL466" s="14"/>
      <c r="EM466" s="64"/>
      <c r="EN466" s="51">
        <v>1</v>
      </c>
      <c r="EP466" s="12"/>
      <c r="EQ466" s="12"/>
      <c r="ET466" s="12"/>
      <c r="EU466" s="14"/>
      <c r="EV466" s="14"/>
      <c r="EW466" s="12"/>
      <c r="EX466" s="12"/>
      <c r="EY466" s="88">
        <f t="shared" si="30"/>
        <v>37</v>
      </c>
    </row>
    <row r="467" spans="1:157" x14ac:dyDescent="0.2">
      <c r="A467" s="13" t="s">
        <v>517</v>
      </c>
      <c r="B467" t="s">
        <v>582</v>
      </c>
      <c r="C467" s="7">
        <v>29</v>
      </c>
      <c r="F467" s="14"/>
      <c r="J467" s="16"/>
      <c r="L467" s="14"/>
      <c r="M467" s="12"/>
      <c r="N467" s="12"/>
      <c r="O467" s="12"/>
      <c r="P467" s="14"/>
      <c r="Q467" s="12"/>
      <c r="R467" s="12"/>
      <c r="S467" s="14"/>
      <c r="T467" s="14"/>
      <c r="V467" s="12"/>
      <c r="W467" s="12"/>
      <c r="X467" s="14"/>
      <c r="Y467" s="12"/>
      <c r="Z467" s="12"/>
      <c r="AA467" s="12"/>
      <c r="AB467" s="15"/>
      <c r="AD467" s="12"/>
      <c r="AE467" s="12"/>
      <c r="AF467" s="12"/>
      <c r="AG467" s="12"/>
      <c r="AH467" s="14"/>
      <c r="AI467" s="14"/>
      <c r="AJ467" s="14"/>
      <c r="AK467" s="12"/>
      <c r="AL467" s="12"/>
      <c r="AN467" s="14"/>
      <c r="AO467" s="12"/>
      <c r="AP467" s="12"/>
      <c r="AQ467" s="12"/>
      <c r="AR467" s="14"/>
      <c r="AS467" s="14"/>
      <c r="AT467" s="14"/>
      <c r="AU467" s="14"/>
      <c r="AV467" s="14"/>
      <c r="AW467" s="64"/>
      <c r="AX467" s="51">
        <v>27</v>
      </c>
      <c r="AY467" s="12"/>
      <c r="AZ467" s="12"/>
      <c r="BA467" s="14"/>
      <c r="BB467" s="12"/>
      <c r="BC467" s="14"/>
      <c r="BD467" s="14"/>
      <c r="BF467" s="14"/>
      <c r="BH467" s="12"/>
      <c r="BI467" s="12"/>
      <c r="BJ467" s="14"/>
      <c r="BL467" s="18"/>
      <c r="BM467" s="12">
        <v>1</v>
      </c>
      <c r="BN467" s="12"/>
      <c r="BO467" s="12"/>
      <c r="BP467" s="12"/>
      <c r="BQ467" s="12"/>
      <c r="BR467" s="15"/>
      <c r="BS467" s="12"/>
      <c r="BT467" s="12"/>
      <c r="BU467" s="12"/>
      <c r="BV467" s="14"/>
      <c r="BW467" s="12"/>
      <c r="BX467" s="14"/>
      <c r="BY467" s="12"/>
      <c r="BZ467" s="12"/>
      <c r="CA467" s="14"/>
      <c r="CB467" s="14"/>
      <c r="CC467" s="14"/>
      <c r="CD467" s="14"/>
      <c r="CE467" s="14"/>
      <c r="CF467" s="14"/>
      <c r="CG467" s="14"/>
      <c r="CH467" s="12"/>
      <c r="CI467" s="12"/>
      <c r="CK467" s="12"/>
      <c r="CL467" s="12"/>
      <c r="CN467" s="12"/>
      <c r="CO467" s="14"/>
      <c r="CP467" s="12"/>
      <c r="CS467" s="12"/>
      <c r="CT467" s="12"/>
      <c r="CU467" s="12"/>
      <c r="CV467" s="12"/>
      <c r="CW467" s="12"/>
      <c r="CX467" s="12"/>
      <c r="CY467" s="12"/>
      <c r="DA467" s="16"/>
      <c r="DB467" s="12"/>
      <c r="DC467" s="12"/>
      <c r="DD467" s="12"/>
      <c r="DE467" s="12"/>
      <c r="DF467" s="12"/>
      <c r="DG467" s="12"/>
      <c r="DH467" s="12"/>
      <c r="DI467" s="12"/>
      <c r="DO467" s="14"/>
      <c r="DP467" s="14"/>
      <c r="DQ467" s="12"/>
      <c r="DR467" s="12"/>
      <c r="DS467" s="14"/>
      <c r="DV467" s="12"/>
      <c r="DW467" s="12"/>
      <c r="DX467" s="14"/>
      <c r="DY467" s="12"/>
      <c r="DZ467" s="12"/>
      <c r="EA467" s="12"/>
      <c r="EB467" s="12"/>
      <c r="EC467" s="12"/>
      <c r="ED467" s="14"/>
      <c r="EE467" s="15"/>
      <c r="EF467" s="12"/>
      <c r="EG467" s="14"/>
      <c r="EH467" s="12"/>
      <c r="EI467" s="14"/>
      <c r="EJ467" s="14"/>
      <c r="EK467" s="14"/>
      <c r="EL467" s="14"/>
      <c r="EM467" s="64"/>
      <c r="EN467" s="51">
        <v>1</v>
      </c>
      <c r="EP467" s="12"/>
      <c r="EQ467" s="12"/>
      <c r="ET467" s="12"/>
      <c r="EU467" s="14"/>
      <c r="EV467" s="14"/>
      <c r="EW467" s="12"/>
      <c r="EX467" s="12"/>
      <c r="EY467" s="88">
        <f t="shared" si="30"/>
        <v>29</v>
      </c>
    </row>
    <row r="468" spans="1:157" x14ac:dyDescent="0.2">
      <c r="A468" s="13" t="s">
        <v>583</v>
      </c>
      <c r="B468" t="s">
        <v>713</v>
      </c>
      <c r="C468" s="7">
        <v>34</v>
      </c>
      <c r="D468" s="37" t="s">
        <v>260</v>
      </c>
      <c r="F468" s="14"/>
      <c r="J468" s="16"/>
      <c r="L468" s="14"/>
      <c r="M468" s="12"/>
      <c r="N468" s="12"/>
      <c r="O468" s="12"/>
      <c r="P468" s="14"/>
      <c r="Q468" s="12">
        <v>1</v>
      </c>
      <c r="R468" s="12"/>
      <c r="S468" s="14"/>
      <c r="T468" s="14"/>
      <c r="V468" s="12">
        <v>1</v>
      </c>
      <c r="W468" s="12"/>
      <c r="X468" s="14"/>
      <c r="Y468" s="12"/>
      <c r="Z468" s="12"/>
      <c r="AA468" s="12"/>
      <c r="AB468" s="15"/>
      <c r="AD468" s="12"/>
      <c r="AE468" s="12"/>
      <c r="AF468" s="12"/>
      <c r="AG468" s="12"/>
      <c r="AH468" s="14"/>
      <c r="AI468" s="14"/>
      <c r="AJ468" s="14"/>
      <c r="AK468" s="12"/>
      <c r="AL468" s="12"/>
      <c r="AN468" s="14"/>
      <c r="AO468" s="12"/>
      <c r="AP468" s="12"/>
      <c r="AQ468" s="12"/>
      <c r="AR468" s="14"/>
      <c r="AS468" s="14"/>
      <c r="AT468" s="14"/>
      <c r="AU468" s="14"/>
      <c r="AV468" s="14"/>
      <c r="AW468" s="64"/>
      <c r="AX468" s="51">
        <v>27</v>
      </c>
      <c r="AY468" s="12"/>
      <c r="AZ468" s="12"/>
      <c r="BA468" s="14"/>
      <c r="BB468" s="12"/>
      <c r="BC468" s="14"/>
      <c r="BD468" s="14"/>
      <c r="BF468" s="14"/>
      <c r="BG468">
        <v>1</v>
      </c>
      <c r="BH468" s="12"/>
      <c r="BI468" s="12"/>
      <c r="BJ468" s="14"/>
      <c r="BL468" s="12">
        <v>1</v>
      </c>
      <c r="BM468" s="12"/>
      <c r="BN468" s="12"/>
      <c r="BO468" s="12"/>
      <c r="BP468" s="12"/>
      <c r="BQ468" s="12"/>
      <c r="BR468" s="15"/>
      <c r="BS468" s="12"/>
      <c r="BT468" s="12"/>
      <c r="BU468" s="12"/>
      <c r="BV468" s="14"/>
      <c r="BW468" s="12"/>
      <c r="BX468" s="14"/>
      <c r="BY468" s="12"/>
      <c r="BZ468" s="12"/>
      <c r="CA468" s="14"/>
      <c r="CB468" s="14"/>
      <c r="CC468" s="14"/>
      <c r="CD468" s="14"/>
      <c r="CE468" s="14"/>
      <c r="CF468" s="14"/>
      <c r="CG468" s="14"/>
      <c r="CH468" s="12"/>
      <c r="CI468" s="12"/>
      <c r="CK468" s="12"/>
      <c r="CL468" s="12">
        <v>1</v>
      </c>
      <c r="CN468" s="12"/>
      <c r="CO468" s="14"/>
      <c r="CP468" s="12"/>
      <c r="CS468" s="12"/>
      <c r="CT468" s="12"/>
      <c r="CU468" s="12"/>
      <c r="CV468" s="12"/>
      <c r="CW468" s="12"/>
      <c r="CX468" s="12"/>
      <c r="CY468" s="12"/>
      <c r="DA468" s="16"/>
      <c r="DB468" s="12"/>
      <c r="DC468" s="12"/>
      <c r="DD468" s="12"/>
      <c r="DE468" s="12"/>
      <c r="DF468" s="12"/>
      <c r="DG468" s="12"/>
      <c r="DH468" s="12"/>
      <c r="DI468" s="12"/>
      <c r="DO468" s="14"/>
      <c r="DP468" s="14"/>
      <c r="DQ468" s="12"/>
      <c r="DR468" s="12"/>
      <c r="DS468" s="14"/>
      <c r="DV468" s="12"/>
      <c r="DW468" s="12"/>
      <c r="DX468" s="14"/>
      <c r="DY468" s="12"/>
      <c r="DZ468" s="12"/>
      <c r="EA468" s="12"/>
      <c r="EB468" s="12"/>
      <c r="EC468" s="12"/>
      <c r="ED468" s="14"/>
      <c r="EE468" s="15"/>
      <c r="EF468" s="12"/>
      <c r="EG468" s="14"/>
      <c r="EH468" s="12"/>
      <c r="EI468" s="14"/>
      <c r="EJ468" s="14"/>
      <c r="EK468" s="14"/>
      <c r="EL468" s="14"/>
      <c r="EM468" s="64"/>
      <c r="EN468" s="51">
        <v>1</v>
      </c>
      <c r="EP468" s="12">
        <v>1</v>
      </c>
      <c r="EQ468" s="12"/>
      <c r="ET468" s="12"/>
      <c r="EU468" s="14"/>
      <c r="EV468" s="14"/>
      <c r="EW468" s="12"/>
      <c r="EX468" s="12"/>
      <c r="EY468" s="88">
        <f t="shared" si="30"/>
        <v>34</v>
      </c>
    </row>
    <row r="469" spans="1:157" s="43" customFormat="1" x14ac:dyDescent="0.2">
      <c r="A469" s="52" t="s">
        <v>714</v>
      </c>
      <c r="B469" s="43" t="s">
        <v>715</v>
      </c>
      <c r="C469" s="86">
        <v>29</v>
      </c>
      <c r="D469" s="43" t="s">
        <v>410</v>
      </c>
      <c r="AW469" s="64"/>
      <c r="AX469" s="64">
        <v>27</v>
      </c>
      <c r="EJ469" s="43">
        <v>1</v>
      </c>
      <c r="EM469" s="64"/>
      <c r="EN469" s="64">
        <v>1</v>
      </c>
      <c r="EY469" s="88">
        <f t="shared" si="30"/>
        <v>29</v>
      </c>
      <c r="FA469"/>
    </row>
    <row r="470" spans="1:157" x14ac:dyDescent="0.2">
      <c r="A470" s="24" t="s">
        <v>774</v>
      </c>
      <c r="B470" t="s">
        <v>775</v>
      </c>
      <c r="C470" s="7">
        <v>1</v>
      </c>
      <c r="D470" s="37" t="s">
        <v>260</v>
      </c>
      <c r="F470" s="14"/>
      <c r="J470" s="16"/>
      <c r="L470" s="14"/>
      <c r="P470" s="14"/>
      <c r="S470" s="14"/>
      <c r="T470" s="14"/>
      <c r="X470" s="14"/>
      <c r="AB470" s="15"/>
      <c r="AE470" s="12"/>
      <c r="AH470" s="14"/>
      <c r="AI470" s="14"/>
      <c r="AJ470" s="14"/>
      <c r="AN470" s="14"/>
      <c r="AR470" s="14"/>
      <c r="AS470" s="14"/>
      <c r="AT470" s="14"/>
      <c r="AU470" s="14"/>
      <c r="AV470" s="14"/>
      <c r="AW470" s="64"/>
      <c r="BA470" s="14"/>
      <c r="BC470" s="14"/>
      <c r="BD470" s="14"/>
      <c r="BF470" s="14"/>
      <c r="BJ470" s="14"/>
      <c r="BL470" s="18"/>
      <c r="BR470" s="15"/>
      <c r="BV470" s="14"/>
      <c r="BX470" s="14"/>
      <c r="CA470" s="14"/>
      <c r="CB470" s="14"/>
      <c r="CC470" s="14"/>
      <c r="CD470" s="14"/>
      <c r="CE470" s="14"/>
      <c r="CF470" s="14"/>
      <c r="CG470" s="14"/>
      <c r="CO470" s="14"/>
      <c r="DA470" s="16"/>
      <c r="DD470">
        <v>1</v>
      </c>
      <c r="DO470" s="14"/>
      <c r="DP470" s="14"/>
      <c r="DS470" s="14"/>
      <c r="DX470" s="14"/>
      <c r="ED470" s="14"/>
      <c r="EE470" s="15"/>
      <c r="EG470" s="14"/>
      <c r="EI470" s="14"/>
      <c r="EJ470" s="14"/>
      <c r="EK470" s="14"/>
      <c r="EL470" s="14"/>
      <c r="EM470" s="64"/>
      <c r="EU470" s="14"/>
      <c r="EV470" s="14"/>
      <c r="EY470" s="88">
        <f t="shared" si="30"/>
        <v>1</v>
      </c>
    </row>
    <row r="471" spans="1:157" x14ac:dyDescent="0.2">
      <c r="A471" s="24" t="s">
        <v>804</v>
      </c>
      <c r="B471" t="s">
        <v>805</v>
      </c>
      <c r="C471" s="7">
        <v>30</v>
      </c>
      <c r="D471" t="s">
        <v>260</v>
      </c>
      <c r="E471" t="s">
        <v>260</v>
      </c>
      <c r="F471" s="14"/>
      <c r="J471" s="16"/>
      <c r="L471" s="14"/>
      <c r="P471" s="14"/>
      <c r="S471" s="14"/>
      <c r="T471" s="14"/>
      <c r="X471" s="14"/>
      <c r="AB471" s="15"/>
      <c r="AE471" s="12"/>
      <c r="AH471" s="14"/>
      <c r="AI471" s="14"/>
      <c r="AJ471" s="14"/>
      <c r="AN471" s="14"/>
      <c r="AR471" s="14"/>
      <c r="AS471" s="14"/>
      <c r="AT471" s="14"/>
      <c r="AU471" s="14"/>
      <c r="AV471" s="14"/>
      <c r="AW471" s="64"/>
      <c r="AX471" s="49">
        <v>27</v>
      </c>
      <c r="BA471" s="14"/>
      <c r="BC471" s="14"/>
      <c r="BD471" s="14"/>
      <c r="BF471" s="14"/>
      <c r="BJ471" s="14"/>
      <c r="BL471" s="18"/>
      <c r="BR471" s="15"/>
      <c r="BV471" s="14"/>
      <c r="BX471" s="14"/>
      <c r="CA471" s="14"/>
      <c r="CB471" s="14"/>
      <c r="CC471" s="14"/>
      <c r="CD471" s="14"/>
      <c r="CE471" s="14"/>
      <c r="CF471" s="14"/>
      <c r="CG471" s="14"/>
      <c r="CO471" s="14"/>
      <c r="DA471" s="16"/>
      <c r="DF471">
        <v>1</v>
      </c>
      <c r="DO471" s="14"/>
      <c r="DP471" s="14"/>
      <c r="DQ471">
        <v>1</v>
      </c>
      <c r="DS471" s="14"/>
      <c r="DX471" s="14"/>
      <c r="ED471" s="14"/>
      <c r="EE471" s="15"/>
      <c r="EG471" s="14"/>
      <c r="EI471" s="14"/>
      <c r="EJ471" s="14"/>
      <c r="EK471" s="14"/>
      <c r="EL471" s="14"/>
      <c r="EM471" s="64"/>
      <c r="EN471" s="49">
        <v>1</v>
      </c>
      <c r="EU471" s="14"/>
      <c r="EV471" s="14"/>
      <c r="EY471" s="88">
        <f t="shared" si="30"/>
        <v>30</v>
      </c>
    </row>
    <row r="472" spans="1:157" x14ac:dyDescent="0.2">
      <c r="A472" s="24" t="s">
        <v>1207</v>
      </c>
      <c r="B472" s="83" t="s">
        <v>1118</v>
      </c>
      <c r="C472" s="7">
        <v>29</v>
      </c>
      <c r="F472" s="14"/>
      <c r="J472" s="16"/>
      <c r="L472" s="14"/>
      <c r="P472" s="14"/>
      <c r="S472" s="14"/>
      <c r="T472" s="14"/>
      <c r="X472" s="14"/>
      <c r="AB472" s="15"/>
      <c r="AE472" s="12"/>
      <c r="AH472" s="14"/>
      <c r="AI472" s="14"/>
      <c r="AJ472" s="14"/>
      <c r="AN472" s="14"/>
      <c r="AR472" s="14"/>
      <c r="AS472" s="14"/>
      <c r="AT472" s="14"/>
      <c r="AU472" s="14"/>
      <c r="AV472" s="14"/>
      <c r="AW472" s="64"/>
      <c r="AX472" s="49">
        <v>27</v>
      </c>
      <c r="BA472" s="14"/>
      <c r="BC472" s="14"/>
      <c r="BD472" s="14"/>
      <c r="BF472" s="14"/>
      <c r="BJ472" s="14"/>
      <c r="BL472" s="18"/>
      <c r="BR472" s="15"/>
      <c r="BV472" s="14"/>
      <c r="BX472" s="14"/>
      <c r="CA472" s="14"/>
      <c r="CB472" s="14"/>
      <c r="CC472" s="14"/>
      <c r="CD472" s="14"/>
      <c r="CE472" s="14"/>
      <c r="CF472" s="14"/>
      <c r="CG472" s="14"/>
      <c r="CO472" s="14"/>
      <c r="DA472" s="16"/>
      <c r="DO472" s="14"/>
      <c r="DP472" s="14"/>
      <c r="DS472" s="14"/>
      <c r="DX472" s="14"/>
      <c r="ED472" s="14"/>
      <c r="EE472" s="15"/>
      <c r="EG472" s="14"/>
      <c r="EI472" s="14"/>
      <c r="EJ472" s="43">
        <v>1</v>
      </c>
      <c r="EK472" s="14"/>
      <c r="EL472" s="14"/>
      <c r="EM472" s="64"/>
      <c r="EN472" s="49">
        <v>1</v>
      </c>
      <c r="EU472" s="14"/>
      <c r="EV472" s="14"/>
      <c r="EY472" s="88">
        <f>SUM(F472:EX472)</f>
        <v>29</v>
      </c>
    </row>
    <row r="473" spans="1:157" s="49" customFormat="1" x14ac:dyDescent="0.2">
      <c r="A473" s="95" t="s">
        <v>871</v>
      </c>
      <c r="B473" s="48" t="s">
        <v>870</v>
      </c>
      <c r="C473" s="67">
        <v>28</v>
      </c>
      <c r="F473" s="68"/>
      <c r="G473" s="64"/>
      <c r="J473" s="72"/>
      <c r="L473" s="68"/>
      <c r="P473" s="68"/>
      <c r="S473" s="68"/>
      <c r="T473" s="68"/>
      <c r="U473" s="65"/>
      <c r="X473" s="68"/>
      <c r="AB473" s="69"/>
      <c r="AC473" s="64"/>
      <c r="AE473" s="51"/>
      <c r="AH473" s="68"/>
      <c r="AI473" s="68"/>
      <c r="AJ473" s="68"/>
      <c r="AN473" s="68"/>
      <c r="AR473" s="68"/>
      <c r="AS473" s="68"/>
      <c r="AT473" s="68"/>
      <c r="AU473" s="68"/>
      <c r="AV473" s="68"/>
      <c r="AW473" s="64">
        <v>27</v>
      </c>
      <c r="BA473" s="68"/>
      <c r="BC473" s="68"/>
      <c r="BD473" s="68"/>
      <c r="BE473" s="64"/>
      <c r="BF473" s="68"/>
      <c r="BJ473" s="68"/>
      <c r="BK473" s="65"/>
      <c r="BL473" s="73"/>
      <c r="BR473" s="69"/>
      <c r="BV473" s="68"/>
      <c r="BX473" s="68"/>
      <c r="CA473" s="68"/>
      <c r="CB473" s="68"/>
      <c r="CC473" s="68"/>
      <c r="CD473" s="68"/>
      <c r="CE473" s="68"/>
      <c r="CF473" s="68"/>
      <c r="CG473" s="68"/>
      <c r="CJ473" s="65"/>
      <c r="CM473" s="65"/>
      <c r="CO473" s="68"/>
      <c r="CQ473" s="65"/>
      <c r="CR473" s="68"/>
      <c r="CZ473" s="65"/>
      <c r="DA473" s="72"/>
      <c r="DJ473" s="65"/>
      <c r="DK473" s="65"/>
      <c r="DL473" s="65"/>
      <c r="DM473" s="65"/>
      <c r="DN473" s="64"/>
      <c r="DO473" s="68"/>
      <c r="DP473" s="68"/>
      <c r="DQ473" s="49">
        <v>1</v>
      </c>
      <c r="DS473" s="68"/>
      <c r="DT473" s="65"/>
      <c r="DU473" s="65"/>
      <c r="DX473" s="68"/>
      <c r="ED473" s="68"/>
      <c r="EE473" s="69"/>
      <c r="EG473" s="68"/>
      <c r="EI473" s="68"/>
      <c r="EJ473" s="68"/>
      <c r="EK473" s="68"/>
      <c r="EL473" s="68"/>
      <c r="EM473" s="64">
        <v>1</v>
      </c>
      <c r="ER473" s="65"/>
      <c r="ES473" s="65"/>
      <c r="EU473" s="68"/>
      <c r="EV473" s="68"/>
      <c r="EY473" s="88">
        <v>28</v>
      </c>
      <c r="FA473"/>
    </row>
    <row r="474" spans="1:157" x14ac:dyDescent="0.2">
      <c r="A474" s="13" t="s">
        <v>806</v>
      </c>
      <c r="B474" t="s">
        <v>667</v>
      </c>
      <c r="C474" s="7">
        <v>1</v>
      </c>
      <c r="D474" t="s">
        <v>410</v>
      </c>
      <c r="E474" t="s">
        <v>410</v>
      </c>
      <c r="F474" s="14"/>
      <c r="J474" s="16"/>
      <c r="L474" s="14"/>
      <c r="M474" s="12"/>
      <c r="N474" s="12"/>
      <c r="O474" s="12"/>
      <c r="P474" s="14"/>
      <c r="Q474" s="12"/>
      <c r="R474" s="12"/>
      <c r="S474" s="14"/>
      <c r="T474" s="14"/>
      <c r="V474" s="12"/>
      <c r="W474" s="12"/>
      <c r="X474" s="14"/>
      <c r="Y474" s="12"/>
      <c r="Z474" s="12"/>
      <c r="AA474" s="12"/>
      <c r="AB474" s="15"/>
      <c r="AD474" s="12"/>
      <c r="AE474" s="12"/>
      <c r="AF474" s="12"/>
      <c r="AG474" s="12"/>
      <c r="AH474" s="14"/>
      <c r="AI474" s="14"/>
      <c r="AJ474" s="14"/>
      <c r="AK474" s="12"/>
      <c r="AL474" s="12"/>
      <c r="AN474" s="14"/>
      <c r="AO474" s="12"/>
      <c r="AP474" s="12"/>
      <c r="AQ474" s="12"/>
      <c r="AR474" s="14"/>
      <c r="AS474" s="14"/>
      <c r="AT474" s="14"/>
      <c r="AU474" s="14"/>
      <c r="AV474" s="14"/>
      <c r="AW474" s="64"/>
      <c r="AX474" s="51"/>
      <c r="AY474" s="12"/>
      <c r="AZ474" s="12"/>
      <c r="BA474" s="14"/>
      <c r="BB474" s="12"/>
      <c r="BC474" s="14"/>
      <c r="BD474" s="14"/>
      <c r="BF474" s="14"/>
      <c r="BH474" s="12"/>
      <c r="BI474" s="12"/>
      <c r="BJ474" s="14"/>
      <c r="BL474" s="12"/>
      <c r="BM474" s="12"/>
      <c r="BN474" s="12"/>
      <c r="BO474" s="12"/>
      <c r="BP474" s="12"/>
      <c r="BQ474" s="12"/>
      <c r="BR474" s="15"/>
      <c r="BS474" s="12"/>
      <c r="BT474" s="12"/>
      <c r="BU474" s="12"/>
      <c r="BV474" s="14"/>
      <c r="BW474" s="12"/>
      <c r="BX474" s="14"/>
      <c r="BY474" s="12"/>
      <c r="BZ474" s="12"/>
      <c r="CA474" s="14"/>
      <c r="CB474" s="14"/>
      <c r="CC474" s="14"/>
      <c r="CD474" s="14"/>
      <c r="CE474" s="14"/>
      <c r="CF474" s="14"/>
      <c r="CG474" s="14"/>
      <c r="CH474" s="12"/>
      <c r="CI474" s="12"/>
      <c r="CK474" s="12"/>
      <c r="CL474" s="12"/>
      <c r="CN474" s="12"/>
      <c r="CO474" s="14"/>
      <c r="CP474" s="12"/>
      <c r="CS474" s="12"/>
      <c r="CT474" s="12"/>
      <c r="CU474" s="12"/>
      <c r="CV474" s="12"/>
      <c r="CW474" s="12"/>
      <c r="CX474" s="12"/>
      <c r="CY474" s="12"/>
      <c r="DA474" s="16"/>
      <c r="DB474" s="12">
        <v>1</v>
      </c>
      <c r="DC474" s="12"/>
      <c r="DD474" s="12"/>
      <c r="DE474" s="12"/>
      <c r="DF474" s="12"/>
      <c r="DG474" s="12"/>
      <c r="DH474" s="12"/>
      <c r="DI474" s="12"/>
      <c r="DO474" s="14"/>
      <c r="DP474" s="14"/>
      <c r="DQ474" s="12">
        <v>1</v>
      </c>
      <c r="DR474" s="12"/>
      <c r="DS474" s="14"/>
      <c r="DV474" s="12"/>
      <c r="DW474" s="12"/>
      <c r="DX474" s="14"/>
      <c r="DY474" s="12"/>
      <c r="DZ474" s="12"/>
      <c r="EA474" s="12"/>
      <c r="EB474" s="12"/>
      <c r="EC474" s="12"/>
      <c r="ED474" s="14"/>
      <c r="EE474" s="15"/>
      <c r="EF474" s="12"/>
      <c r="EG474" s="14"/>
      <c r="EH474" s="12"/>
      <c r="EI474" s="14"/>
      <c r="EJ474" s="14"/>
      <c r="EK474" s="14"/>
      <c r="EL474" s="14"/>
      <c r="EM474" s="64"/>
      <c r="EN474" s="51"/>
      <c r="EP474" s="12"/>
      <c r="EQ474" s="12"/>
      <c r="ET474" s="12"/>
      <c r="EU474" s="14"/>
      <c r="EV474" s="14"/>
      <c r="EW474" s="12"/>
      <c r="EX474" s="12"/>
      <c r="EY474" s="88">
        <v>1</v>
      </c>
    </row>
    <row r="475" spans="1:157" s="43" customFormat="1" x14ac:dyDescent="0.2">
      <c r="A475" s="52" t="s">
        <v>668</v>
      </c>
      <c r="B475" s="43" t="s">
        <v>669</v>
      </c>
      <c r="C475" s="86">
        <v>30</v>
      </c>
      <c r="D475" s="43" t="s">
        <v>410</v>
      </c>
      <c r="U475" s="60"/>
      <c r="AW475" s="64"/>
      <c r="AX475" s="64">
        <v>27</v>
      </c>
      <c r="BK475" s="60"/>
      <c r="CJ475" s="60"/>
      <c r="CM475" s="60"/>
      <c r="CQ475" s="60"/>
      <c r="CZ475" s="60"/>
      <c r="DJ475" s="60"/>
      <c r="DK475" s="60"/>
      <c r="DL475" s="60"/>
      <c r="DM475" s="60"/>
      <c r="DT475" s="60"/>
      <c r="DU475" s="60"/>
      <c r="EA475" s="43">
        <v>1</v>
      </c>
      <c r="EM475" s="64"/>
      <c r="EN475" s="64">
        <v>1</v>
      </c>
      <c r="EQ475" s="43">
        <v>1</v>
      </c>
      <c r="ER475" s="60"/>
      <c r="ES475" s="60"/>
      <c r="EY475" s="86">
        <f t="shared" ref="EY475:EY510" si="31">SUM(F475:EX475)</f>
        <v>30</v>
      </c>
      <c r="FA475"/>
    </row>
    <row r="476" spans="1:157" s="43" customFormat="1" x14ac:dyDescent="0.2">
      <c r="A476" s="52" t="s">
        <v>670</v>
      </c>
      <c r="B476" s="43" t="s">
        <v>395</v>
      </c>
      <c r="C476" s="86">
        <v>30</v>
      </c>
      <c r="D476" s="43" t="s">
        <v>410</v>
      </c>
      <c r="AW476" s="64">
        <v>27</v>
      </c>
      <c r="AX476" s="64"/>
      <c r="BK476" s="60"/>
      <c r="CJ476" s="60"/>
      <c r="CM476" s="60"/>
      <c r="CQ476" s="60"/>
      <c r="CR476" s="43">
        <v>1</v>
      </c>
      <c r="DJ476" s="60"/>
      <c r="DK476" s="60"/>
      <c r="DL476" s="60"/>
      <c r="DT476" s="60"/>
      <c r="DU476" s="60"/>
      <c r="EJ476" s="43">
        <v>1</v>
      </c>
      <c r="EM476" s="64">
        <v>1</v>
      </c>
      <c r="EN476" s="64"/>
      <c r="EY476" s="86">
        <f t="shared" si="31"/>
        <v>30</v>
      </c>
      <c r="FA476"/>
    </row>
    <row r="477" spans="1:157" x14ac:dyDescent="0.2">
      <c r="A477" s="19" t="s">
        <v>396</v>
      </c>
      <c r="B477" s="12" t="s">
        <v>722</v>
      </c>
      <c r="C477" s="7">
        <v>30</v>
      </c>
      <c r="D477" s="12"/>
      <c r="E477" s="12"/>
      <c r="F477" s="14"/>
      <c r="H477" s="12"/>
      <c r="I477" s="12"/>
      <c r="J477" s="12"/>
      <c r="K477" s="12"/>
      <c r="L477" s="14"/>
      <c r="M477" s="12"/>
      <c r="N477" s="12"/>
      <c r="O477" s="12"/>
      <c r="P477" s="14"/>
      <c r="Q477" s="12"/>
      <c r="R477" s="12"/>
      <c r="S477" s="14"/>
      <c r="T477" s="14"/>
      <c r="V477" s="12">
        <v>1</v>
      </c>
      <c r="W477" s="12"/>
      <c r="X477" s="14"/>
      <c r="Y477" s="12"/>
      <c r="Z477" s="12"/>
      <c r="AA477" s="12"/>
      <c r="AB477" s="15"/>
      <c r="AD477" s="12"/>
      <c r="AE477" s="12"/>
      <c r="AF477" s="12"/>
      <c r="AG477" s="12"/>
      <c r="AH477" s="14"/>
      <c r="AI477" s="14"/>
      <c r="AJ477" s="14"/>
      <c r="AK477" s="12"/>
      <c r="AL477" s="12"/>
      <c r="AM477" s="12"/>
      <c r="AN477" s="14"/>
      <c r="AO477" s="12"/>
      <c r="AP477" s="12"/>
      <c r="AQ477" s="12"/>
      <c r="AR477" s="14"/>
      <c r="AS477" s="14"/>
      <c r="AT477" s="14"/>
      <c r="AU477" s="14"/>
      <c r="AV477" s="14"/>
      <c r="AW477" s="64"/>
      <c r="AX477" s="51">
        <v>27</v>
      </c>
      <c r="AY477" s="12"/>
      <c r="AZ477" s="12"/>
      <c r="BA477" s="14"/>
      <c r="BB477" s="12"/>
      <c r="BC477" s="14"/>
      <c r="BD477" s="14"/>
      <c r="BF477" s="14"/>
      <c r="BG477" s="12"/>
      <c r="BH477" s="12"/>
      <c r="BI477" s="12"/>
      <c r="BJ477" s="14"/>
      <c r="BL477" s="12"/>
      <c r="BM477" s="12"/>
      <c r="BN477" s="12"/>
      <c r="BO477" s="12"/>
      <c r="BP477" s="12"/>
      <c r="BQ477" s="12"/>
      <c r="BR477" s="15"/>
      <c r="BS477" s="12"/>
      <c r="BT477" s="12"/>
      <c r="BU477" s="12"/>
      <c r="BV477" s="14"/>
      <c r="BW477" s="12"/>
      <c r="BX477" s="14"/>
      <c r="BY477" s="12"/>
      <c r="BZ477" s="12"/>
      <c r="CA477" s="14"/>
      <c r="CB477" s="14"/>
      <c r="CC477" s="14"/>
      <c r="CD477" s="14"/>
      <c r="CE477" s="14"/>
      <c r="CF477" s="14"/>
      <c r="CG477" s="14"/>
      <c r="CH477" s="12"/>
      <c r="CI477" s="12"/>
      <c r="CK477" s="12"/>
      <c r="CL477" s="12"/>
      <c r="CN477" s="12"/>
      <c r="CO477" s="14"/>
      <c r="CP477" s="12"/>
      <c r="CS477" s="12"/>
      <c r="CT477" s="12"/>
      <c r="CU477" s="12"/>
      <c r="CV477" s="12"/>
      <c r="CW477" s="12"/>
      <c r="CX477" s="12"/>
      <c r="CY477" s="12"/>
      <c r="DA477" s="12"/>
      <c r="DB477" s="12"/>
      <c r="DC477" s="12"/>
      <c r="DD477" s="12"/>
      <c r="DE477" s="12"/>
      <c r="DF477" s="12"/>
      <c r="DG477" s="12"/>
      <c r="DH477" s="12"/>
      <c r="DI477" s="12"/>
      <c r="DO477" s="14"/>
      <c r="DP477" s="14"/>
      <c r="DQ477" s="12"/>
      <c r="DR477" s="12"/>
      <c r="DS477" s="14"/>
      <c r="DV477" s="12"/>
      <c r="DW477" s="12"/>
      <c r="DX477" s="14"/>
      <c r="DY477" s="12"/>
      <c r="DZ477" s="12"/>
      <c r="EA477" s="37">
        <v>1</v>
      </c>
      <c r="EB477" s="12"/>
      <c r="EC477" s="12"/>
      <c r="ED477" s="14"/>
      <c r="EE477" s="15"/>
      <c r="EF477" s="12"/>
      <c r="EG477" s="14"/>
      <c r="EH477" s="12"/>
      <c r="EI477" s="14"/>
      <c r="EJ477" s="14"/>
      <c r="EK477" s="14"/>
      <c r="EL477" s="14"/>
      <c r="EM477" s="64"/>
      <c r="EN477" s="51">
        <v>1</v>
      </c>
      <c r="EP477" s="12"/>
      <c r="EQ477" s="12"/>
      <c r="ET477" s="12"/>
      <c r="EU477" s="14"/>
      <c r="EV477" s="14"/>
      <c r="EW477" s="12"/>
      <c r="EX477" s="12"/>
      <c r="EY477" s="86">
        <f t="shared" si="31"/>
        <v>30</v>
      </c>
    </row>
    <row r="478" spans="1:157" x14ac:dyDescent="0.2">
      <c r="A478" s="13" t="s">
        <v>776</v>
      </c>
      <c r="B478" t="s">
        <v>777</v>
      </c>
      <c r="C478" s="86">
        <v>35</v>
      </c>
      <c r="D478" t="s">
        <v>410</v>
      </c>
      <c r="E478" t="s">
        <v>410</v>
      </c>
      <c r="F478" s="14"/>
      <c r="J478" s="16"/>
      <c r="L478" s="14"/>
      <c r="M478" s="12"/>
      <c r="N478" s="12"/>
      <c r="O478" s="12"/>
      <c r="P478" s="14"/>
      <c r="Q478" s="12"/>
      <c r="R478" s="12"/>
      <c r="S478" s="14"/>
      <c r="T478" s="14"/>
      <c r="V478" s="12"/>
      <c r="W478" s="12"/>
      <c r="X478" s="14"/>
      <c r="Y478" s="12"/>
      <c r="Z478" s="12"/>
      <c r="AA478" s="12"/>
      <c r="AB478" s="12">
        <v>1</v>
      </c>
      <c r="AD478" s="12"/>
      <c r="AE478" s="12"/>
      <c r="AF478" s="12">
        <v>1</v>
      </c>
      <c r="AG478" s="12"/>
      <c r="AH478" s="14"/>
      <c r="AI478" s="14"/>
      <c r="AJ478" s="14"/>
      <c r="AK478" s="12"/>
      <c r="AL478" s="12"/>
      <c r="AN478" s="14"/>
      <c r="AO478" s="12"/>
      <c r="AP478" s="12"/>
      <c r="AQ478" s="12"/>
      <c r="AR478" s="14"/>
      <c r="AS478" s="14"/>
      <c r="AT478" s="14"/>
      <c r="AU478" s="14"/>
      <c r="AV478" s="14"/>
      <c r="AW478" s="64">
        <v>27</v>
      </c>
      <c r="AX478" s="51"/>
      <c r="AY478" s="12"/>
      <c r="AZ478" s="12"/>
      <c r="BA478" s="14"/>
      <c r="BB478" s="12"/>
      <c r="BC478" s="14"/>
      <c r="BD478" s="14"/>
      <c r="BF478" s="14"/>
      <c r="BH478" s="12"/>
      <c r="BI478" s="12"/>
      <c r="BJ478" s="14"/>
      <c r="BL478" s="18"/>
      <c r="BM478" s="12"/>
      <c r="BN478" s="12"/>
      <c r="BO478" s="12"/>
      <c r="BP478" s="12"/>
      <c r="BQ478" s="12"/>
      <c r="BR478" s="15"/>
      <c r="BS478" s="12"/>
      <c r="BT478" s="12"/>
      <c r="BU478" s="12"/>
      <c r="BV478" s="14"/>
      <c r="BW478" s="12"/>
      <c r="BX478" s="14"/>
      <c r="BY478" s="12"/>
      <c r="BZ478" s="12"/>
      <c r="CA478" s="14"/>
      <c r="CB478" s="14"/>
      <c r="CC478" s="14"/>
      <c r="CD478" s="14"/>
      <c r="CE478" s="14"/>
      <c r="CF478" s="14"/>
      <c r="CG478" s="14"/>
      <c r="CH478" s="12"/>
      <c r="CI478" s="12"/>
      <c r="CK478" s="12"/>
      <c r="CL478" s="12"/>
      <c r="CN478" s="12"/>
      <c r="CO478" s="14"/>
      <c r="CP478" s="12"/>
      <c r="CS478" s="12">
        <v>1</v>
      </c>
      <c r="CT478" s="12"/>
      <c r="CU478" s="12"/>
      <c r="CV478" s="12"/>
      <c r="CW478" s="12">
        <v>1</v>
      </c>
      <c r="CX478" s="12"/>
      <c r="CY478" s="12"/>
      <c r="DA478" s="16"/>
      <c r="DB478" s="12"/>
      <c r="DC478" s="12"/>
      <c r="DD478" s="12"/>
      <c r="DE478" s="12"/>
      <c r="DF478" s="12">
        <v>1</v>
      </c>
      <c r="DG478" s="12"/>
      <c r="DH478" s="12"/>
      <c r="DI478" s="12"/>
      <c r="DO478" s="14"/>
      <c r="DP478" s="14"/>
      <c r="DQ478" s="12">
        <v>1</v>
      </c>
      <c r="DR478" s="12"/>
      <c r="DS478" s="14"/>
      <c r="DV478" s="12"/>
      <c r="DW478" s="12"/>
      <c r="DX478" s="14"/>
      <c r="DY478" s="12"/>
      <c r="DZ478" s="12"/>
      <c r="EA478" s="37">
        <v>1</v>
      </c>
      <c r="EB478" s="12"/>
      <c r="EC478" s="12"/>
      <c r="ED478" s="14"/>
      <c r="EE478" s="15"/>
      <c r="EF478" s="12"/>
      <c r="EG478" s="14"/>
      <c r="EH478" s="12"/>
      <c r="EI478" s="14"/>
      <c r="EJ478" s="14"/>
      <c r="EK478" s="14"/>
      <c r="EL478" s="14"/>
      <c r="EM478" s="64">
        <v>1</v>
      </c>
      <c r="EN478" s="51"/>
      <c r="EP478" s="12"/>
      <c r="EQ478" s="12"/>
      <c r="ET478" s="12"/>
      <c r="EU478" s="14"/>
      <c r="EV478" s="14"/>
      <c r="EW478" s="12"/>
      <c r="EX478" s="12"/>
      <c r="EY478" s="86">
        <f t="shared" si="31"/>
        <v>35</v>
      </c>
    </row>
    <row r="479" spans="1:157" s="43" customFormat="1" x14ac:dyDescent="0.2">
      <c r="A479" s="52" t="s">
        <v>778</v>
      </c>
      <c r="B479" s="43" t="s">
        <v>733</v>
      </c>
      <c r="C479" s="86">
        <v>32</v>
      </c>
      <c r="U479" s="60"/>
      <c r="AQ479" s="43">
        <v>1</v>
      </c>
      <c r="AW479" s="64"/>
      <c r="AX479" s="64">
        <v>27</v>
      </c>
      <c r="BK479" s="60"/>
      <c r="CJ479" s="60"/>
      <c r="CM479" s="60"/>
      <c r="CQ479" s="60"/>
      <c r="CZ479" s="60"/>
      <c r="DJ479" s="60"/>
      <c r="DK479" s="60"/>
      <c r="DL479" s="60"/>
      <c r="DM479" s="60"/>
      <c r="DT479" s="60"/>
      <c r="DU479" s="60"/>
      <c r="EA479" s="43">
        <v>1</v>
      </c>
      <c r="EJ479" s="43">
        <v>1</v>
      </c>
      <c r="EM479" s="64"/>
      <c r="EN479" s="64">
        <v>1</v>
      </c>
      <c r="EQ479" s="43">
        <v>1</v>
      </c>
      <c r="ER479" s="60"/>
      <c r="ES479" s="60"/>
      <c r="EY479" s="86">
        <f t="shared" si="31"/>
        <v>32</v>
      </c>
      <c r="FA479"/>
    </row>
    <row r="480" spans="1:157" s="43" customFormat="1" x14ac:dyDescent="0.2">
      <c r="A480" s="52" t="s">
        <v>606</v>
      </c>
      <c r="B480" s="43" t="s">
        <v>607</v>
      </c>
      <c r="C480" s="86">
        <v>30</v>
      </c>
      <c r="D480" s="43" t="s">
        <v>410</v>
      </c>
      <c r="U480" s="60"/>
      <c r="AQ480" s="43">
        <v>1</v>
      </c>
      <c r="AW480" s="64"/>
      <c r="AX480" s="64">
        <v>27</v>
      </c>
      <c r="BK480" s="60"/>
      <c r="CJ480" s="60"/>
      <c r="CM480" s="60"/>
      <c r="CQ480" s="60"/>
      <c r="CZ480" s="60"/>
      <c r="DJ480" s="60"/>
      <c r="DK480" s="60"/>
      <c r="DL480" s="60"/>
      <c r="DM480" s="60"/>
      <c r="DT480" s="60"/>
      <c r="DU480" s="60"/>
      <c r="EA480" s="43">
        <v>1</v>
      </c>
      <c r="EM480" s="64"/>
      <c r="EN480" s="64">
        <v>1</v>
      </c>
      <c r="ER480" s="60"/>
      <c r="ES480" s="60"/>
      <c r="EY480" s="86">
        <f t="shared" si="31"/>
        <v>30</v>
      </c>
      <c r="FA480"/>
    </row>
    <row r="481" spans="1:157" x14ac:dyDescent="0.2">
      <c r="A481" s="13" t="s">
        <v>734</v>
      </c>
      <c r="B481" t="s">
        <v>735</v>
      </c>
      <c r="C481" s="86">
        <v>33</v>
      </c>
      <c r="F481" s="14"/>
      <c r="J481" s="16"/>
      <c r="L481" s="14"/>
      <c r="M481" s="12"/>
      <c r="N481" s="12"/>
      <c r="O481" s="12"/>
      <c r="P481" s="14"/>
      <c r="Q481" s="12"/>
      <c r="R481" s="12"/>
      <c r="S481" s="14"/>
      <c r="T481" s="14"/>
      <c r="V481" s="12">
        <v>1</v>
      </c>
      <c r="W481" s="12"/>
      <c r="X481" s="14"/>
      <c r="Y481" s="12"/>
      <c r="Z481" s="12"/>
      <c r="AA481" s="12"/>
      <c r="AB481" s="15"/>
      <c r="AD481" s="12"/>
      <c r="AE481" s="12"/>
      <c r="AF481" s="12"/>
      <c r="AG481" s="12"/>
      <c r="AH481" s="14"/>
      <c r="AI481" s="14"/>
      <c r="AJ481" s="14"/>
      <c r="AK481" s="12"/>
      <c r="AL481" s="12"/>
      <c r="AN481" s="14"/>
      <c r="AO481" s="12"/>
      <c r="AP481" s="12"/>
      <c r="AQ481" s="12"/>
      <c r="AR481" s="14"/>
      <c r="AS481" s="14"/>
      <c r="AT481" s="14"/>
      <c r="AU481" s="14"/>
      <c r="AV481" s="14"/>
      <c r="AW481" s="64"/>
      <c r="AX481" s="51">
        <v>27</v>
      </c>
      <c r="AY481" s="12"/>
      <c r="AZ481" s="12"/>
      <c r="BA481" s="14"/>
      <c r="BB481" s="12"/>
      <c r="BC481" s="14"/>
      <c r="BD481" s="14"/>
      <c r="BF481" s="14"/>
      <c r="BH481" s="12"/>
      <c r="BI481" s="12"/>
      <c r="BJ481" s="14"/>
      <c r="BL481" s="12">
        <v>1</v>
      </c>
      <c r="BM481" s="12"/>
      <c r="BN481" s="12"/>
      <c r="BO481" s="12"/>
      <c r="BP481" s="12"/>
      <c r="BQ481" s="12"/>
      <c r="BR481" s="15"/>
      <c r="BS481" s="12"/>
      <c r="BT481" s="12"/>
      <c r="BU481" s="12"/>
      <c r="BV481" s="14"/>
      <c r="BW481" s="12"/>
      <c r="BX481" s="14"/>
      <c r="BY481" s="12"/>
      <c r="BZ481" s="12"/>
      <c r="CA481" s="14"/>
      <c r="CB481" s="14"/>
      <c r="CC481" s="14"/>
      <c r="CD481" s="14"/>
      <c r="CE481" s="14"/>
      <c r="CF481" s="14"/>
      <c r="CG481" s="14"/>
      <c r="CH481" s="12"/>
      <c r="CI481" s="12"/>
      <c r="CK481" s="12"/>
      <c r="CL481" s="12"/>
      <c r="CN481" s="12"/>
      <c r="CO481" s="14"/>
      <c r="CP481" s="12"/>
      <c r="CS481" s="12"/>
      <c r="CT481" s="12"/>
      <c r="CU481" s="12"/>
      <c r="CV481" s="12"/>
      <c r="CW481" s="12"/>
      <c r="CX481" s="12"/>
      <c r="CY481" s="12"/>
      <c r="DA481" s="16"/>
      <c r="DB481" s="12"/>
      <c r="DC481" s="12"/>
      <c r="DD481" s="12"/>
      <c r="DE481" s="12"/>
      <c r="DF481" s="12"/>
      <c r="DG481" s="12"/>
      <c r="DH481" s="12"/>
      <c r="DI481" s="12"/>
      <c r="DO481" s="14"/>
      <c r="DP481" s="14"/>
      <c r="DQ481" s="12">
        <v>1</v>
      </c>
      <c r="DR481" s="12"/>
      <c r="DS481" s="14"/>
      <c r="DV481" s="12"/>
      <c r="DW481" s="12"/>
      <c r="DX481" s="14"/>
      <c r="DY481" s="12"/>
      <c r="DZ481" s="12"/>
      <c r="EA481" s="37">
        <v>1</v>
      </c>
      <c r="EB481" s="12"/>
      <c r="EC481" s="12"/>
      <c r="ED481" s="14"/>
      <c r="EE481" s="15"/>
      <c r="EF481" s="12"/>
      <c r="EG481" s="14"/>
      <c r="EH481" s="12"/>
      <c r="EI481" s="14"/>
      <c r="EJ481" s="43">
        <v>1</v>
      </c>
      <c r="EK481" s="14"/>
      <c r="EL481" s="14"/>
      <c r="EM481" s="64"/>
      <c r="EN481" s="51">
        <v>1</v>
      </c>
      <c r="EP481" s="12"/>
      <c r="EQ481" s="12"/>
      <c r="ET481" s="12"/>
      <c r="EU481" s="14"/>
      <c r="EV481" s="14"/>
      <c r="EW481" s="12"/>
      <c r="EX481" s="12"/>
      <c r="EY481" s="86">
        <f t="shared" si="31"/>
        <v>33</v>
      </c>
    </row>
    <row r="482" spans="1:157" s="43" customFormat="1" x14ac:dyDescent="0.2">
      <c r="A482" s="52" t="s">
        <v>736</v>
      </c>
      <c r="B482" s="43" t="s">
        <v>750</v>
      </c>
      <c r="C482" s="86">
        <v>29</v>
      </c>
      <c r="D482" s="43" t="s">
        <v>410</v>
      </c>
      <c r="U482" s="60"/>
      <c r="AW482" s="64"/>
      <c r="AX482" s="64">
        <v>27</v>
      </c>
      <c r="BK482" s="60"/>
      <c r="CJ482" s="60"/>
      <c r="CM482" s="60"/>
      <c r="CQ482" s="60"/>
      <c r="CZ482" s="60"/>
      <c r="DJ482" s="60"/>
      <c r="DK482" s="60"/>
      <c r="DL482" s="60"/>
      <c r="DM482" s="60"/>
      <c r="DT482" s="60"/>
      <c r="DU482" s="60"/>
      <c r="EA482" s="43">
        <v>1</v>
      </c>
      <c r="EM482" s="64"/>
      <c r="EN482" s="64">
        <v>1</v>
      </c>
      <c r="ER482" s="60"/>
      <c r="ES482" s="60"/>
      <c r="EY482" s="86">
        <f t="shared" si="31"/>
        <v>29</v>
      </c>
      <c r="FA482"/>
    </row>
    <row r="483" spans="1:157" x14ac:dyDescent="0.2">
      <c r="A483" s="13" t="s">
        <v>751</v>
      </c>
      <c r="B483" t="s">
        <v>752</v>
      </c>
      <c r="C483" s="86">
        <v>29</v>
      </c>
      <c r="F483" s="14"/>
      <c r="J483" s="16"/>
      <c r="L483" s="14"/>
      <c r="M483" s="12"/>
      <c r="N483" s="12"/>
      <c r="O483" s="12"/>
      <c r="P483" s="14"/>
      <c r="Q483" s="12"/>
      <c r="R483" s="12"/>
      <c r="S483" s="14"/>
      <c r="T483" s="14"/>
      <c r="V483" s="12"/>
      <c r="W483" s="12"/>
      <c r="X483" s="14"/>
      <c r="Y483" s="12"/>
      <c r="Z483" s="12"/>
      <c r="AA483" s="12"/>
      <c r="AB483" s="15"/>
      <c r="AD483" s="12"/>
      <c r="AE483" s="12"/>
      <c r="AF483" s="12">
        <v>1</v>
      </c>
      <c r="AG483" s="12"/>
      <c r="AH483" s="14"/>
      <c r="AI483" s="14"/>
      <c r="AJ483" s="14"/>
      <c r="AK483" s="12"/>
      <c r="AL483" s="12"/>
      <c r="AN483" s="14"/>
      <c r="AO483" s="12"/>
      <c r="AP483" s="12"/>
      <c r="AQ483" s="12"/>
      <c r="AR483" s="14"/>
      <c r="AS483" s="14"/>
      <c r="AT483" s="14"/>
      <c r="AU483" s="14"/>
      <c r="AV483" s="14"/>
      <c r="AW483" s="64"/>
      <c r="AX483" s="51">
        <v>27</v>
      </c>
      <c r="AY483" s="12"/>
      <c r="AZ483" s="12"/>
      <c r="BA483" s="14"/>
      <c r="BB483" s="12"/>
      <c r="BC483" s="14"/>
      <c r="BD483" s="14"/>
      <c r="BF483" s="14"/>
      <c r="BH483" s="12"/>
      <c r="BI483" s="12"/>
      <c r="BJ483" s="14"/>
      <c r="BL483" s="18"/>
      <c r="BM483" s="12"/>
      <c r="BN483" s="12"/>
      <c r="BO483" s="12"/>
      <c r="BP483" s="12"/>
      <c r="BQ483" s="12"/>
      <c r="BR483" s="15"/>
      <c r="BS483" s="12"/>
      <c r="BT483" s="12"/>
      <c r="BU483" s="12"/>
      <c r="BV483" s="14"/>
      <c r="BW483" s="12"/>
      <c r="BX483" s="14"/>
      <c r="BY483" s="12"/>
      <c r="BZ483" s="12"/>
      <c r="CA483" s="14"/>
      <c r="CB483" s="14"/>
      <c r="CC483" s="14"/>
      <c r="CD483" s="14"/>
      <c r="CE483" s="14"/>
      <c r="CF483" s="14"/>
      <c r="CG483" s="14"/>
      <c r="CH483" s="12"/>
      <c r="CI483" s="12"/>
      <c r="CK483" s="12"/>
      <c r="CL483" s="12"/>
      <c r="CN483" s="12"/>
      <c r="CO483" s="14"/>
      <c r="CP483" s="12"/>
      <c r="CS483" s="12"/>
      <c r="CT483" s="12"/>
      <c r="CU483" s="12"/>
      <c r="CV483" s="12"/>
      <c r="CW483" s="12"/>
      <c r="CX483" s="12"/>
      <c r="CY483" s="12"/>
      <c r="DA483" s="16"/>
      <c r="DB483" s="12"/>
      <c r="DC483" s="12"/>
      <c r="DD483" s="12"/>
      <c r="DE483" s="12"/>
      <c r="DF483" s="12"/>
      <c r="DG483" s="12"/>
      <c r="DH483" s="12"/>
      <c r="DI483" s="12"/>
      <c r="DO483" s="14"/>
      <c r="DP483" s="14"/>
      <c r="DQ483" s="12"/>
      <c r="DR483" s="12"/>
      <c r="DS483" s="14"/>
      <c r="DV483" s="12"/>
      <c r="DW483" s="12"/>
      <c r="DX483" s="14"/>
      <c r="DY483" s="12"/>
      <c r="DZ483" s="12"/>
      <c r="EA483" s="37"/>
      <c r="EB483" s="12"/>
      <c r="EC483" s="12"/>
      <c r="ED483" s="14"/>
      <c r="EE483" s="15"/>
      <c r="EF483" s="12"/>
      <c r="EG483" s="14"/>
      <c r="EH483" s="12"/>
      <c r="EI483" s="14"/>
      <c r="EJ483" s="14"/>
      <c r="EK483" s="14"/>
      <c r="EL483" s="14"/>
      <c r="EM483" s="64"/>
      <c r="EN483" s="51">
        <v>1</v>
      </c>
      <c r="EP483" s="12"/>
      <c r="EQ483" s="12"/>
      <c r="ET483" s="12"/>
      <c r="EU483" s="14"/>
      <c r="EV483" s="14"/>
      <c r="EW483" s="12"/>
      <c r="EX483" s="12"/>
      <c r="EY483" s="86">
        <f t="shared" si="31"/>
        <v>29</v>
      </c>
    </row>
    <row r="484" spans="1:157" x14ac:dyDescent="0.2">
      <c r="A484" s="13" t="s">
        <v>559</v>
      </c>
      <c r="B484" s="37" t="s">
        <v>1097</v>
      </c>
      <c r="C484" s="7">
        <v>41</v>
      </c>
      <c r="F484" s="14"/>
      <c r="J484" s="16"/>
      <c r="L484" s="14"/>
      <c r="M484" s="12"/>
      <c r="N484" s="12"/>
      <c r="O484" s="12"/>
      <c r="P484" s="43">
        <v>1</v>
      </c>
      <c r="Q484" s="12">
        <v>1</v>
      </c>
      <c r="R484" s="12"/>
      <c r="S484" s="14"/>
      <c r="T484" s="14"/>
      <c r="V484" s="12"/>
      <c r="W484" s="12"/>
      <c r="X484" s="14"/>
      <c r="Y484" s="12"/>
      <c r="Z484" s="12"/>
      <c r="AA484" s="12"/>
      <c r="AB484" s="15"/>
      <c r="AD484" s="12"/>
      <c r="AE484" s="12"/>
      <c r="AF484" s="12"/>
      <c r="AG484" s="12"/>
      <c r="AH484" s="14"/>
      <c r="AI484" s="14"/>
      <c r="AJ484" s="14"/>
      <c r="AK484" s="12"/>
      <c r="AL484" s="12"/>
      <c r="AM484">
        <v>1</v>
      </c>
      <c r="AN484" s="14"/>
      <c r="AO484" s="12"/>
      <c r="AP484" s="12"/>
      <c r="AQ484" s="12">
        <v>1</v>
      </c>
      <c r="AR484" s="14"/>
      <c r="AS484" s="14"/>
      <c r="AT484" s="14"/>
      <c r="AU484" s="14"/>
      <c r="AV484" s="14"/>
      <c r="AW484" s="64">
        <v>27</v>
      </c>
      <c r="AX484" s="51"/>
      <c r="AY484" s="12"/>
      <c r="AZ484" s="12"/>
      <c r="BA484" s="14"/>
      <c r="BB484" s="12"/>
      <c r="BC484" s="14"/>
      <c r="BD484" s="14"/>
      <c r="BF484" s="14"/>
      <c r="BH484" s="12"/>
      <c r="BI484" s="12"/>
      <c r="BJ484" s="14"/>
      <c r="BL484" s="18"/>
      <c r="BM484" s="12"/>
      <c r="BN484" s="12"/>
      <c r="BO484" s="12"/>
      <c r="BP484" s="12"/>
      <c r="BQ484" s="12"/>
      <c r="BR484" s="43">
        <v>1</v>
      </c>
      <c r="BS484" s="12"/>
      <c r="BT484" s="12"/>
      <c r="BU484" s="12"/>
      <c r="BV484" s="14"/>
      <c r="BW484" s="12"/>
      <c r="BX484" s="14"/>
      <c r="BY484" s="12"/>
      <c r="BZ484" s="12">
        <v>1</v>
      </c>
      <c r="CA484" s="14"/>
      <c r="CB484" s="14"/>
      <c r="CC484" s="14"/>
      <c r="CD484" s="14"/>
      <c r="CE484" s="14"/>
      <c r="CF484" s="14"/>
      <c r="CG484" s="14"/>
      <c r="CH484" s="12"/>
      <c r="CI484" s="12"/>
      <c r="CK484" s="12"/>
      <c r="CL484" s="12"/>
      <c r="CN484" s="12"/>
      <c r="CO484" s="14"/>
      <c r="CP484" s="12"/>
      <c r="CS484" s="12"/>
      <c r="CT484" s="12"/>
      <c r="CU484" s="12"/>
      <c r="CV484" s="12"/>
      <c r="CW484" s="12"/>
      <c r="CX484" s="12"/>
      <c r="CY484" s="12"/>
      <c r="DA484" s="16"/>
      <c r="DB484" s="12"/>
      <c r="DC484" s="12"/>
      <c r="DD484" s="12"/>
      <c r="DE484" s="12"/>
      <c r="DF484" s="12"/>
      <c r="DG484" s="12"/>
      <c r="DH484" s="12"/>
      <c r="DI484" s="12">
        <v>1</v>
      </c>
      <c r="DO484" s="14"/>
      <c r="DP484" s="14"/>
      <c r="DQ484" s="12">
        <v>1</v>
      </c>
      <c r="DR484" s="12"/>
      <c r="DS484" s="14"/>
      <c r="DV484" s="12"/>
      <c r="DW484" s="12">
        <v>1</v>
      </c>
      <c r="DX484" s="14"/>
      <c r="DY484" s="12"/>
      <c r="DZ484" s="12"/>
      <c r="EA484" s="12"/>
      <c r="EB484" s="12"/>
      <c r="EC484" s="12"/>
      <c r="ED484" s="14"/>
      <c r="EE484" s="12">
        <v>1</v>
      </c>
      <c r="EF484" s="12"/>
      <c r="EG484" s="14"/>
      <c r="EH484" s="12"/>
      <c r="EI484" s="14"/>
      <c r="EJ484" s="14"/>
      <c r="EK484" s="14"/>
      <c r="EL484" s="43">
        <v>1</v>
      </c>
      <c r="EM484" s="64">
        <v>1</v>
      </c>
      <c r="EN484" s="51"/>
      <c r="EP484" s="12">
        <v>1</v>
      </c>
      <c r="EQ484" s="12"/>
      <c r="ET484" s="12">
        <v>1</v>
      </c>
      <c r="EU484" s="14"/>
      <c r="EV484" s="14"/>
      <c r="EW484" s="12"/>
      <c r="EX484" s="12"/>
      <c r="EY484" s="86">
        <f t="shared" si="31"/>
        <v>41</v>
      </c>
    </row>
    <row r="485" spans="1:157" x14ac:dyDescent="0.2">
      <c r="A485" s="13" t="s">
        <v>494</v>
      </c>
      <c r="B485" s="49" t="s">
        <v>496</v>
      </c>
      <c r="C485" s="7">
        <v>1</v>
      </c>
      <c r="D485" s="37" t="s">
        <v>260</v>
      </c>
      <c r="E485" s="37" t="s">
        <v>260</v>
      </c>
      <c r="F485" s="14"/>
      <c r="J485" s="16"/>
      <c r="L485" s="14"/>
      <c r="M485" s="12"/>
      <c r="N485" s="12"/>
      <c r="O485" s="12"/>
      <c r="P485" s="14"/>
      <c r="Q485" s="12"/>
      <c r="R485" s="12"/>
      <c r="S485" s="14"/>
      <c r="T485" s="14"/>
      <c r="V485" s="12"/>
      <c r="W485" s="12"/>
      <c r="X485" s="14"/>
      <c r="Y485" s="12"/>
      <c r="Z485" s="12"/>
      <c r="AA485" s="12"/>
      <c r="AB485" s="15"/>
      <c r="AD485" s="16"/>
      <c r="AE485" s="12"/>
      <c r="AF485" s="12"/>
      <c r="AG485" s="12"/>
      <c r="AH485" s="14"/>
      <c r="AI485" s="14"/>
      <c r="AJ485" s="14"/>
      <c r="AK485" s="12"/>
      <c r="AL485" s="12"/>
      <c r="AN485" s="14"/>
      <c r="AO485" s="12"/>
      <c r="AP485" s="12"/>
      <c r="AQ485" s="12"/>
      <c r="AR485" s="14"/>
      <c r="AS485" s="14"/>
      <c r="AT485" s="14"/>
      <c r="AU485" s="14"/>
      <c r="AV485" s="14"/>
      <c r="AW485" s="64"/>
      <c r="AX485" s="51"/>
      <c r="AY485" s="12"/>
      <c r="AZ485" s="12"/>
      <c r="BA485" s="14"/>
      <c r="BB485" s="12"/>
      <c r="BC485" s="14"/>
      <c r="BD485" s="14"/>
      <c r="BF485" s="14"/>
      <c r="BH485" s="12"/>
      <c r="BI485" s="12"/>
      <c r="BJ485" s="14"/>
      <c r="BL485" s="18"/>
      <c r="BM485" s="12"/>
      <c r="BN485" s="12"/>
      <c r="BO485" s="12"/>
      <c r="BP485" s="12"/>
      <c r="BQ485" s="12"/>
      <c r="BR485" s="15"/>
      <c r="BS485" s="12"/>
      <c r="BT485" s="12"/>
      <c r="BU485" s="12"/>
      <c r="BV485" s="14"/>
      <c r="BW485" s="12"/>
      <c r="BX485" s="14"/>
      <c r="BY485" s="12"/>
      <c r="BZ485" s="12"/>
      <c r="CA485" s="14"/>
      <c r="CB485" s="14"/>
      <c r="CC485" s="14"/>
      <c r="CD485" s="14"/>
      <c r="CE485" s="14"/>
      <c r="CF485" s="14"/>
      <c r="CG485" s="14"/>
      <c r="CH485" s="12"/>
      <c r="CI485" s="12"/>
      <c r="CK485" s="12"/>
      <c r="CL485" s="12"/>
      <c r="CN485" s="12"/>
      <c r="CO485" s="14"/>
      <c r="CP485" s="12"/>
      <c r="CS485" s="12"/>
      <c r="CT485" s="12"/>
      <c r="CU485" s="12"/>
      <c r="CV485" s="12"/>
      <c r="CW485" s="12"/>
      <c r="CX485" s="12"/>
      <c r="CY485" s="12"/>
      <c r="DA485" s="12">
        <v>1</v>
      </c>
      <c r="DB485" s="12"/>
      <c r="DC485" s="12"/>
      <c r="DD485" s="12"/>
      <c r="DE485" s="12"/>
      <c r="DF485" s="12"/>
      <c r="DG485" s="12"/>
      <c r="DH485" s="12"/>
      <c r="DI485" s="12"/>
      <c r="DO485" s="14"/>
      <c r="DP485" s="14"/>
      <c r="DQ485" s="12"/>
      <c r="DR485" s="12"/>
      <c r="DS485" s="14"/>
      <c r="DV485" s="12"/>
      <c r="DW485" s="12"/>
      <c r="DX485" s="14"/>
      <c r="DY485" s="12"/>
      <c r="DZ485" s="12"/>
      <c r="EA485" s="12"/>
      <c r="EB485" s="12"/>
      <c r="EC485" s="12"/>
      <c r="ED485" s="14"/>
      <c r="EE485" s="15"/>
      <c r="EF485" s="12"/>
      <c r="EG485" s="14"/>
      <c r="EH485" s="12"/>
      <c r="EI485" s="14"/>
      <c r="EJ485" s="14"/>
      <c r="EK485" s="14"/>
      <c r="EL485" s="14"/>
      <c r="EM485" s="64"/>
      <c r="EN485" s="51"/>
      <c r="EP485" s="12"/>
      <c r="EQ485" s="12"/>
      <c r="ET485" s="12"/>
      <c r="EU485" s="14"/>
      <c r="EV485" s="14"/>
      <c r="EW485" s="12"/>
      <c r="EX485" s="12"/>
      <c r="EY485" s="86">
        <f t="shared" si="31"/>
        <v>1</v>
      </c>
    </row>
    <row r="486" spans="1:157" s="64" customFormat="1" x14ac:dyDescent="0.2">
      <c r="A486" s="63" t="s">
        <v>816</v>
      </c>
      <c r="B486" s="64" t="s">
        <v>815</v>
      </c>
      <c r="C486" s="88">
        <v>31</v>
      </c>
      <c r="D486" s="64" t="s">
        <v>260</v>
      </c>
      <c r="E486" s="64" t="s">
        <v>260</v>
      </c>
      <c r="U486" s="65"/>
      <c r="AW486" s="64">
        <v>27</v>
      </c>
      <c r="BK486" s="65"/>
      <c r="CJ486" s="65"/>
      <c r="CM486" s="65"/>
      <c r="CQ486" s="65"/>
      <c r="CR486" s="64">
        <v>1</v>
      </c>
      <c r="CZ486" s="65"/>
      <c r="DJ486" s="65"/>
      <c r="DK486" s="65"/>
      <c r="DL486" s="65"/>
      <c r="DM486" s="65"/>
      <c r="DT486" s="65"/>
      <c r="DU486" s="65"/>
      <c r="EJ486" s="64">
        <v>1</v>
      </c>
      <c r="EM486" s="64">
        <v>1</v>
      </c>
      <c r="EQ486" s="64">
        <v>1</v>
      </c>
      <c r="ER486" s="65"/>
      <c r="ES486" s="65"/>
      <c r="EY486" s="88">
        <f t="shared" si="31"/>
        <v>31</v>
      </c>
      <c r="FA486"/>
    </row>
    <row r="487" spans="1:157" s="64" customFormat="1" x14ac:dyDescent="0.2">
      <c r="A487" s="63" t="s">
        <v>911</v>
      </c>
      <c r="B487" s="64" t="s">
        <v>862</v>
      </c>
      <c r="C487" s="88">
        <v>28</v>
      </c>
      <c r="D487" s="64" t="s">
        <v>260</v>
      </c>
      <c r="AW487" s="64">
        <v>27</v>
      </c>
      <c r="BK487" s="65"/>
      <c r="CJ487" s="65"/>
      <c r="CM487" s="65"/>
      <c r="CQ487" s="65"/>
      <c r="DJ487" s="65"/>
      <c r="DK487" s="65"/>
      <c r="DL487" s="65"/>
      <c r="DT487" s="65"/>
      <c r="DU487" s="65"/>
      <c r="EY487" s="88">
        <f t="shared" si="31"/>
        <v>27</v>
      </c>
      <c r="FA487"/>
    </row>
    <row r="488" spans="1:157" s="64" customFormat="1" x14ac:dyDescent="0.2">
      <c r="A488" s="63" t="s">
        <v>1041</v>
      </c>
      <c r="B488" s="64" t="s">
        <v>1040</v>
      </c>
      <c r="C488" s="88">
        <v>30</v>
      </c>
      <c r="AQ488" s="64">
        <v>1</v>
      </c>
      <c r="AX488" s="64">
        <v>27</v>
      </c>
      <c r="BK488" s="65"/>
      <c r="CJ488" s="65"/>
      <c r="CM488" s="65"/>
      <c r="CQ488" s="65"/>
      <c r="DJ488" s="65"/>
      <c r="DK488" s="65"/>
      <c r="DL488" s="65"/>
      <c r="DT488" s="65"/>
      <c r="DU488" s="65"/>
      <c r="EJ488" s="64">
        <v>1</v>
      </c>
      <c r="EN488" s="64">
        <v>1</v>
      </c>
      <c r="EY488" s="88">
        <f t="shared" si="31"/>
        <v>30</v>
      </c>
      <c r="FA488"/>
    </row>
    <row r="489" spans="1:157" s="64" customFormat="1" x14ac:dyDescent="0.2">
      <c r="A489" s="63" t="s">
        <v>1209</v>
      </c>
      <c r="B489" s="96" t="s">
        <v>1119</v>
      </c>
      <c r="C489" s="88">
        <v>30</v>
      </c>
      <c r="AX489" s="64">
        <v>27</v>
      </c>
      <c r="BK489" s="65"/>
      <c r="CJ489" s="65"/>
      <c r="CM489" s="65"/>
      <c r="CQ489" s="65"/>
      <c r="DJ489" s="65"/>
      <c r="DK489" s="65"/>
      <c r="DL489" s="65"/>
      <c r="DT489" s="65"/>
      <c r="DU489" s="65"/>
      <c r="EJ489" s="64">
        <v>1</v>
      </c>
      <c r="EN489" s="64">
        <v>1</v>
      </c>
      <c r="EQ489" s="64">
        <v>1</v>
      </c>
      <c r="EY489" s="88">
        <f t="shared" ref="EY489:EY504" si="32">SUM(V489:EX489)</f>
        <v>30</v>
      </c>
      <c r="FA489"/>
    </row>
    <row r="490" spans="1:157" s="64" customFormat="1" x14ac:dyDescent="0.2">
      <c r="A490" s="63" t="s">
        <v>1208</v>
      </c>
      <c r="B490" s="96" t="s">
        <v>1120</v>
      </c>
      <c r="C490" s="88">
        <v>29</v>
      </c>
      <c r="AX490" s="64">
        <v>27</v>
      </c>
      <c r="BK490" s="65"/>
      <c r="CJ490" s="65"/>
      <c r="CM490" s="65"/>
      <c r="CQ490" s="65"/>
      <c r="DJ490" s="65"/>
      <c r="DK490" s="65"/>
      <c r="DL490" s="65"/>
      <c r="DT490" s="65"/>
      <c r="DU490" s="65"/>
      <c r="EJ490" s="64">
        <v>1</v>
      </c>
      <c r="EN490" s="64">
        <v>1</v>
      </c>
      <c r="EY490" s="88">
        <f t="shared" si="32"/>
        <v>29</v>
      </c>
      <c r="FA490"/>
    </row>
    <row r="491" spans="1:157" s="64" customFormat="1" x14ac:dyDescent="0.2">
      <c r="A491" s="64" t="s">
        <v>955</v>
      </c>
      <c r="B491" s="64" t="s">
        <v>954</v>
      </c>
      <c r="C491" s="88">
        <v>29</v>
      </c>
      <c r="U491" s="65"/>
      <c r="AW491" s="64">
        <v>27</v>
      </c>
      <c r="BK491" s="65"/>
      <c r="CJ491" s="65"/>
      <c r="CM491" s="65"/>
      <c r="CQ491" s="65"/>
      <c r="CZ491" s="65"/>
      <c r="DJ491" s="65"/>
      <c r="DK491" s="65"/>
      <c r="DL491" s="65"/>
      <c r="DM491" s="65"/>
      <c r="DT491" s="65"/>
      <c r="DU491" s="65"/>
      <c r="EJ491" s="64">
        <v>1</v>
      </c>
      <c r="EM491" s="64">
        <v>1</v>
      </c>
      <c r="ER491" s="65"/>
      <c r="ES491" s="65"/>
      <c r="EY491" s="88">
        <f t="shared" si="32"/>
        <v>29</v>
      </c>
      <c r="FA491"/>
    </row>
    <row r="492" spans="1:157" s="64" customFormat="1" x14ac:dyDescent="0.2">
      <c r="A492" s="64" t="s">
        <v>845</v>
      </c>
      <c r="B492" s="64" t="s">
        <v>1093</v>
      </c>
      <c r="C492" s="88">
        <v>30</v>
      </c>
      <c r="U492" s="65"/>
      <c r="AW492" s="64">
        <v>27</v>
      </c>
      <c r="BK492" s="65"/>
      <c r="CJ492" s="65"/>
      <c r="CM492" s="65"/>
      <c r="CQ492" s="65"/>
      <c r="CZ492" s="65"/>
      <c r="DJ492" s="65"/>
      <c r="DK492" s="65"/>
      <c r="DL492" s="65"/>
      <c r="DM492" s="65"/>
      <c r="DT492" s="65"/>
      <c r="DU492" s="65"/>
      <c r="EA492" s="64">
        <v>1</v>
      </c>
      <c r="EJ492" s="64">
        <v>1</v>
      </c>
      <c r="EM492" s="64">
        <v>1</v>
      </c>
      <c r="ER492" s="65"/>
      <c r="ES492" s="65"/>
      <c r="EY492" s="88">
        <f t="shared" si="32"/>
        <v>30</v>
      </c>
      <c r="FA492"/>
    </row>
    <row r="493" spans="1:157" x14ac:dyDescent="0.2">
      <c r="A493" s="13" t="s">
        <v>497</v>
      </c>
      <c r="B493" s="49" t="s">
        <v>628</v>
      </c>
      <c r="C493" s="7">
        <v>33</v>
      </c>
      <c r="D493" t="s">
        <v>410</v>
      </c>
      <c r="F493" s="14"/>
      <c r="J493" s="16"/>
      <c r="L493" s="14"/>
      <c r="M493" s="12"/>
      <c r="N493" s="12"/>
      <c r="O493" s="12"/>
      <c r="P493" s="14"/>
      <c r="Q493" s="12"/>
      <c r="R493" s="12"/>
      <c r="S493" s="14"/>
      <c r="T493" s="14"/>
      <c r="V493" s="12"/>
      <c r="W493" s="12"/>
      <c r="X493" s="14"/>
      <c r="Y493" s="12"/>
      <c r="Z493" s="12"/>
      <c r="AA493" s="12"/>
      <c r="AB493" s="15"/>
      <c r="AD493" s="16"/>
      <c r="AE493" s="12"/>
      <c r="AF493" s="12"/>
      <c r="AG493" s="12"/>
      <c r="AH493" s="14"/>
      <c r="AI493" s="14"/>
      <c r="AJ493" s="14"/>
      <c r="AK493" s="12"/>
      <c r="AL493" s="12"/>
      <c r="AN493" s="14"/>
      <c r="AO493" s="12"/>
      <c r="AP493" s="12"/>
      <c r="AQ493" s="12">
        <v>1</v>
      </c>
      <c r="AR493" s="14"/>
      <c r="AS493" s="14"/>
      <c r="AT493" s="14"/>
      <c r="AU493" s="14"/>
      <c r="AV493" s="14"/>
      <c r="AW493" s="64">
        <v>27</v>
      </c>
      <c r="AX493" s="51"/>
      <c r="AY493" s="12"/>
      <c r="AZ493" s="12"/>
      <c r="BA493" s="14"/>
      <c r="BB493" s="12"/>
      <c r="BC493" s="14"/>
      <c r="BD493" s="14"/>
      <c r="BF493" s="14"/>
      <c r="BH493" s="12"/>
      <c r="BI493" s="12"/>
      <c r="BJ493" s="14"/>
      <c r="BL493" s="18"/>
      <c r="BM493" s="12"/>
      <c r="BN493" s="12"/>
      <c r="BO493" s="12"/>
      <c r="BP493" s="12"/>
      <c r="BQ493" s="12"/>
      <c r="BR493" s="15"/>
      <c r="BS493" s="12"/>
      <c r="BT493" s="12"/>
      <c r="BU493" s="12"/>
      <c r="BV493" s="14"/>
      <c r="BW493" s="12"/>
      <c r="BX493" s="14"/>
      <c r="BY493" s="12"/>
      <c r="BZ493" s="12"/>
      <c r="CA493" s="14"/>
      <c r="CB493" s="14"/>
      <c r="CC493" s="14"/>
      <c r="CD493" s="14"/>
      <c r="CE493" s="14"/>
      <c r="CF493" s="14"/>
      <c r="CG493" s="14"/>
      <c r="CH493" s="12"/>
      <c r="CI493" s="12"/>
      <c r="CK493" s="12"/>
      <c r="CL493" s="12"/>
      <c r="CN493" s="12"/>
      <c r="CO493" s="14"/>
      <c r="CP493" s="12"/>
      <c r="CS493" s="12">
        <v>1</v>
      </c>
      <c r="CT493" s="12"/>
      <c r="CU493" s="12"/>
      <c r="CV493" s="12"/>
      <c r="CW493" s="12"/>
      <c r="CX493" s="12"/>
      <c r="CY493" s="12"/>
      <c r="DA493" s="16"/>
      <c r="DB493" s="12"/>
      <c r="DC493" s="12"/>
      <c r="DD493" s="12"/>
      <c r="DE493" s="12"/>
      <c r="DF493" s="12"/>
      <c r="DG493" s="12"/>
      <c r="DH493" s="12"/>
      <c r="DI493" s="12"/>
      <c r="DO493" s="14"/>
      <c r="DP493" s="14"/>
      <c r="DQ493" s="12">
        <v>1</v>
      </c>
      <c r="DR493" s="12"/>
      <c r="DS493" s="14"/>
      <c r="DV493" s="12"/>
      <c r="DW493" s="12"/>
      <c r="DX493" s="14"/>
      <c r="DY493" s="12"/>
      <c r="DZ493" s="12"/>
      <c r="EA493" s="37">
        <v>1</v>
      </c>
      <c r="EB493" s="12"/>
      <c r="EC493" s="12"/>
      <c r="ED493" s="14"/>
      <c r="EE493" s="15"/>
      <c r="EF493" s="12"/>
      <c r="EG493" s="14"/>
      <c r="EH493" s="12"/>
      <c r="EI493" s="14"/>
      <c r="EJ493" s="43">
        <v>1</v>
      </c>
      <c r="EK493" s="14"/>
      <c r="EL493" s="14"/>
      <c r="EM493" s="64">
        <v>1</v>
      </c>
      <c r="EN493" s="51"/>
      <c r="EP493" s="12"/>
      <c r="EQ493" s="12"/>
      <c r="ET493" s="12"/>
      <c r="EU493" s="14"/>
      <c r="EV493" s="14"/>
      <c r="EW493" s="12"/>
      <c r="EX493" s="12"/>
      <c r="EY493" s="88">
        <f t="shared" si="32"/>
        <v>33</v>
      </c>
    </row>
    <row r="494" spans="1:157" s="56" customFormat="1" x14ac:dyDescent="0.2">
      <c r="A494" s="80" t="s">
        <v>629</v>
      </c>
      <c r="B494" s="92" t="s">
        <v>630</v>
      </c>
      <c r="C494" s="81">
        <v>28</v>
      </c>
      <c r="D494" s="56" t="s">
        <v>410</v>
      </c>
      <c r="E494" s="56" t="s">
        <v>410</v>
      </c>
      <c r="G494" s="43"/>
      <c r="AC494" s="43"/>
      <c r="AW494" s="64"/>
      <c r="AX494" s="92">
        <v>27</v>
      </c>
      <c r="BK494" s="60"/>
      <c r="CJ494" s="60"/>
      <c r="CM494" s="60"/>
      <c r="CQ494" s="60"/>
      <c r="DJ494" s="60"/>
      <c r="DK494" s="60"/>
      <c r="DL494" s="60"/>
      <c r="DT494" s="60"/>
      <c r="DU494" s="60"/>
      <c r="EM494" s="64"/>
      <c r="EN494" s="92">
        <v>1</v>
      </c>
      <c r="EY494" s="89">
        <f t="shared" si="32"/>
        <v>28</v>
      </c>
      <c r="FA494"/>
    </row>
    <row r="495" spans="1:157" x14ac:dyDescent="0.2">
      <c r="A495" s="19" t="s">
        <v>635</v>
      </c>
      <c r="B495" s="51" t="s">
        <v>636</v>
      </c>
      <c r="C495" s="7">
        <v>33</v>
      </c>
      <c r="D495" s="12" t="s">
        <v>410</v>
      </c>
      <c r="E495" s="12" t="s">
        <v>410</v>
      </c>
      <c r="F495" s="14"/>
      <c r="H495" s="12"/>
      <c r="I495" s="12"/>
      <c r="J495" s="12"/>
      <c r="K495" s="12"/>
      <c r="L495" s="14"/>
      <c r="M495" s="12"/>
      <c r="N495" s="12"/>
      <c r="O495" s="12"/>
      <c r="P495" s="14"/>
      <c r="Q495" s="12"/>
      <c r="R495" s="12"/>
      <c r="S495" s="14"/>
      <c r="T495" s="14"/>
      <c r="V495" s="12">
        <v>1</v>
      </c>
      <c r="W495" s="12"/>
      <c r="X495" s="14"/>
      <c r="Y495" s="12"/>
      <c r="Z495" s="12"/>
      <c r="AA495" s="12"/>
      <c r="AB495" s="15"/>
      <c r="AD495" s="12"/>
      <c r="AE495" s="12"/>
      <c r="AF495" s="12"/>
      <c r="AG495" s="12"/>
      <c r="AH495" s="14"/>
      <c r="AI495" s="14"/>
      <c r="AJ495" s="14"/>
      <c r="AK495" s="12"/>
      <c r="AL495" s="12"/>
      <c r="AM495" s="12"/>
      <c r="AN495" s="14"/>
      <c r="AO495" s="12"/>
      <c r="AP495" s="12"/>
      <c r="AQ495" s="12">
        <v>1</v>
      </c>
      <c r="AR495" s="14"/>
      <c r="AS495" s="14"/>
      <c r="AT495" s="14"/>
      <c r="AU495" s="14"/>
      <c r="AV495" s="14"/>
      <c r="AW495" s="64"/>
      <c r="AX495" s="51">
        <v>27</v>
      </c>
      <c r="AY495" s="12"/>
      <c r="AZ495" s="12"/>
      <c r="BA495" s="14"/>
      <c r="BB495" s="12"/>
      <c r="BC495" s="14"/>
      <c r="BD495" s="14"/>
      <c r="BF495" s="14"/>
      <c r="BG495" s="12"/>
      <c r="BH495" s="12"/>
      <c r="BI495" s="12"/>
      <c r="BJ495" s="14"/>
      <c r="BL495" s="12">
        <v>1</v>
      </c>
      <c r="BM495" s="12"/>
      <c r="BN495" s="12"/>
      <c r="BO495" s="12"/>
      <c r="BP495" s="12"/>
      <c r="BQ495" s="12"/>
      <c r="BR495" s="15"/>
      <c r="BS495" s="12"/>
      <c r="BT495" s="12"/>
      <c r="BU495" s="12"/>
      <c r="BV495" s="14"/>
      <c r="BW495" s="12"/>
      <c r="BX495" s="14"/>
      <c r="BY495" s="12"/>
      <c r="BZ495" s="12"/>
      <c r="CA495" s="14"/>
      <c r="CB495" s="14"/>
      <c r="CC495" s="14"/>
      <c r="CD495" s="14"/>
      <c r="CE495" s="14"/>
      <c r="CF495" s="14"/>
      <c r="CG495" s="14"/>
      <c r="CH495" s="12"/>
      <c r="CI495" s="12"/>
      <c r="CK495" s="12"/>
      <c r="CL495" s="12"/>
      <c r="CN495" s="12"/>
      <c r="CO495" s="14"/>
      <c r="CP495" s="12"/>
      <c r="CS495" s="12"/>
      <c r="CT495" s="12"/>
      <c r="CU495" s="12"/>
      <c r="CV495" s="12"/>
      <c r="CW495" s="12"/>
      <c r="CX495" s="12"/>
      <c r="CY495" s="12"/>
      <c r="DA495" s="12"/>
      <c r="DB495" s="12"/>
      <c r="DC495" s="12"/>
      <c r="DD495" s="12"/>
      <c r="DE495" s="12"/>
      <c r="DF495" s="12"/>
      <c r="DG495" s="12"/>
      <c r="DH495" s="12"/>
      <c r="DI495" s="12"/>
      <c r="DO495" s="14"/>
      <c r="DP495" s="14"/>
      <c r="DQ495" s="12"/>
      <c r="DR495" s="12"/>
      <c r="DS495" s="14"/>
      <c r="DV495" s="12"/>
      <c r="DW495" s="12"/>
      <c r="DX495" s="14"/>
      <c r="DY495" s="12"/>
      <c r="DZ495" s="12"/>
      <c r="EA495" s="37">
        <v>1</v>
      </c>
      <c r="EB495" s="12"/>
      <c r="EC495" s="12"/>
      <c r="ED495" s="14"/>
      <c r="EE495" s="15"/>
      <c r="EF495" s="12"/>
      <c r="EG495" s="14"/>
      <c r="EH495" s="12"/>
      <c r="EI495" s="14"/>
      <c r="EJ495" s="43">
        <v>1</v>
      </c>
      <c r="EK495" s="14"/>
      <c r="EL495" s="14"/>
      <c r="EM495" s="64"/>
      <c r="EN495" s="51">
        <v>1</v>
      </c>
      <c r="EP495" s="12"/>
      <c r="EQ495" s="12"/>
      <c r="ET495" s="12"/>
      <c r="EU495" s="14"/>
      <c r="EV495" s="14"/>
      <c r="EW495" s="12"/>
      <c r="EX495" s="12"/>
      <c r="EY495" s="88">
        <f t="shared" si="32"/>
        <v>33</v>
      </c>
    </row>
    <row r="496" spans="1:157" s="43" customFormat="1" x14ac:dyDescent="0.2">
      <c r="A496" s="52" t="s">
        <v>912</v>
      </c>
      <c r="B496" s="64" t="s">
        <v>863</v>
      </c>
      <c r="C496" s="86">
        <v>29</v>
      </c>
      <c r="D496" s="43" t="s">
        <v>260</v>
      </c>
      <c r="AW496" s="64">
        <v>27</v>
      </c>
      <c r="AX496" s="64"/>
      <c r="CR496" s="43">
        <v>1</v>
      </c>
      <c r="EM496" s="64">
        <v>1</v>
      </c>
      <c r="EN496" s="64"/>
      <c r="EY496" s="88">
        <f t="shared" si="32"/>
        <v>29</v>
      </c>
      <c r="FA496"/>
    </row>
    <row r="497" spans="1:157" s="56" customFormat="1" x14ac:dyDescent="0.2">
      <c r="A497" s="80" t="s">
        <v>637</v>
      </c>
      <c r="B497" s="92" t="s">
        <v>790</v>
      </c>
      <c r="C497" s="81">
        <v>28</v>
      </c>
      <c r="D497" s="56" t="s">
        <v>410</v>
      </c>
      <c r="G497" s="43"/>
      <c r="AC497" s="43"/>
      <c r="AW497" s="92"/>
      <c r="AX497" s="92">
        <v>27</v>
      </c>
      <c r="BK497" s="60"/>
      <c r="CJ497" s="60"/>
      <c r="CM497" s="60"/>
      <c r="CQ497" s="60"/>
      <c r="DJ497" s="60"/>
      <c r="DK497" s="60"/>
      <c r="DL497" s="60"/>
      <c r="DT497" s="60"/>
      <c r="DU497" s="60"/>
      <c r="EM497" s="92"/>
      <c r="EN497" s="92">
        <v>1</v>
      </c>
      <c r="EY497" s="89">
        <f t="shared" si="32"/>
        <v>28</v>
      </c>
      <c r="FA497"/>
    </row>
    <row r="498" spans="1:157" s="43" customFormat="1" x14ac:dyDescent="0.2">
      <c r="A498" s="52" t="s">
        <v>811</v>
      </c>
      <c r="B498" s="64" t="s">
        <v>141</v>
      </c>
      <c r="C498" s="86">
        <v>31</v>
      </c>
      <c r="AQ498" s="43">
        <v>1</v>
      </c>
      <c r="AW498" s="64">
        <v>27</v>
      </c>
      <c r="AX498" s="64"/>
      <c r="BK498" s="60"/>
      <c r="CJ498" s="60"/>
      <c r="CM498" s="60"/>
      <c r="CQ498" s="60"/>
      <c r="CR498" s="43">
        <v>1</v>
      </c>
      <c r="DJ498" s="60"/>
      <c r="DK498" s="60"/>
      <c r="DL498" s="60"/>
      <c r="DT498" s="60"/>
      <c r="DU498" s="60"/>
      <c r="EL498" s="43">
        <v>1</v>
      </c>
      <c r="EM498" s="64">
        <v>1</v>
      </c>
      <c r="EN498" s="64"/>
      <c r="EY498" s="86">
        <f t="shared" si="32"/>
        <v>31</v>
      </c>
      <c r="FA498"/>
    </row>
    <row r="499" spans="1:157" x14ac:dyDescent="0.2">
      <c r="A499" s="19" t="s">
        <v>396</v>
      </c>
      <c r="B499" s="51" t="s">
        <v>691</v>
      </c>
      <c r="C499" s="7">
        <v>29</v>
      </c>
      <c r="D499" s="12"/>
      <c r="E499" s="12"/>
      <c r="F499" s="14"/>
      <c r="H499" s="12"/>
      <c r="I499" s="12"/>
      <c r="J499" s="12"/>
      <c r="K499" s="12"/>
      <c r="L499" s="14"/>
      <c r="M499" s="12"/>
      <c r="N499" s="12"/>
      <c r="O499" s="12"/>
      <c r="P499" s="14"/>
      <c r="Q499" s="12"/>
      <c r="R499" s="12"/>
      <c r="S499" s="14"/>
      <c r="T499" s="14"/>
      <c r="V499" s="12">
        <v>1</v>
      </c>
      <c r="W499" s="12"/>
      <c r="X499" s="14"/>
      <c r="Y499" s="12"/>
      <c r="Z499" s="12"/>
      <c r="AA499" s="12"/>
      <c r="AB499" s="15"/>
      <c r="AD499" s="12"/>
      <c r="AE499" s="12"/>
      <c r="AF499" s="12"/>
      <c r="AG499" s="12"/>
      <c r="AH499" s="14"/>
      <c r="AI499" s="14"/>
      <c r="AJ499" s="14"/>
      <c r="AK499" s="12"/>
      <c r="AL499" s="12"/>
      <c r="AM499" s="12"/>
      <c r="AN499" s="14"/>
      <c r="AO499" s="12"/>
      <c r="AP499" s="12"/>
      <c r="AQ499" s="12"/>
      <c r="AR499" s="14"/>
      <c r="AS499" s="14"/>
      <c r="AT499" s="14"/>
      <c r="AU499" s="14"/>
      <c r="AV499" s="14"/>
      <c r="AW499" s="64"/>
      <c r="AX499" s="51">
        <v>27</v>
      </c>
      <c r="AY499" s="12"/>
      <c r="AZ499" s="12"/>
      <c r="BA499" s="14"/>
      <c r="BB499" s="12"/>
      <c r="BC499" s="14"/>
      <c r="BD499" s="14"/>
      <c r="BF499" s="14"/>
      <c r="BG499" s="12"/>
      <c r="BH499" s="12"/>
      <c r="BI499" s="12"/>
      <c r="BJ499" s="14"/>
      <c r="BL499" s="12"/>
      <c r="BM499" s="12"/>
      <c r="BN499" s="12"/>
      <c r="BO499" s="12"/>
      <c r="BP499" s="12"/>
      <c r="BQ499" s="12"/>
      <c r="BR499" s="15"/>
      <c r="BS499" s="12"/>
      <c r="BT499" s="12"/>
      <c r="BU499" s="12"/>
      <c r="BV499" s="14"/>
      <c r="BW499" s="12"/>
      <c r="BX499" s="14"/>
      <c r="BY499" s="12"/>
      <c r="BZ499" s="12"/>
      <c r="CA499" s="14"/>
      <c r="CB499" s="14"/>
      <c r="CC499" s="14"/>
      <c r="CD499" s="14"/>
      <c r="CE499" s="14"/>
      <c r="CF499" s="14"/>
      <c r="CG499" s="14"/>
      <c r="CH499" s="12"/>
      <c r="CI499" s="12"/>
      <c r="CK499" s="12"/>
      <c r="CL499" s="12"/>
      <c r="CN499" s="12"/>
      <c r="CO499" s="14"/>
      <c r="CP499" s="12"/>
      <c r="CS499" s="12"/>
      <c r="CT499" s="12"/>
      <c r="CU499" s="12"/>
      <c r="CV499" s="12"/>
      <c r="CW499" s="12"/>
      <c r="CX499" s="12"/>
      <c r="CY499" s="12"/>
      <c r="DA499" s="12"/>
      <c r="DB499" s="12"/>
      <c r="DC499" s="12"/>
      <c r="DD499" s="12"/>
      <c r="DE499" s="12"/>
      <c r="DF499" s="12"/>
      <c r="DG499" s="12"/>
      <c r="DH499" s="12"/>
      <c r="DI499" s="12"/>
      <c r="DO499" s="14"/>
      <c r="DP499" s="14"/>
      <c r="DQ499" s="12"/>
      <c r="DR499" s="12"/>
      <c r="DS499" s="14"/>
      <c r="DV499" s="12"/>
      <c r="DW499" s="12"/>
      <c r="DX499" s="14"/>
      <c r="DY499" s="12"/>
      <c r="DZ499" s="12"/>
      <c r="EA499" s="12"/>
      <c r="EB499" s="12"/>
      <c r="EC499" s="12"/>
      <c r="ED499" s="14"/>
      <c r="EE499" s="15"/>
      <c r="EF499" s="12"/>
      <c r="EG499" s="14"/>
      <c r="EH499" s="12"/>
      <c r="EI499" s="14"/>
      <c r="EJ499" s="14"/>
      <c r="EK499" s="14"/>
      <c r="EL499" s="14"/>
      <c r="EM499" s="64"/>
      <c r="EN499" s="51">
        <v>1</v>
      </c>
      <c r="EP499" s="12"/>
      <c r="EQ499" s="12"/>
      <c r="ET499" s="12"/>
      <c r="EU499" s="14"/>
      <c r="EV499" s="14"/>
      <c r="EW499" s="12"/>
      <c r="EX499" s="12"/>
      <c r="EY499" s="86">
        <f t="shared" si="32"/>
        <v>29</v>
      </c>
    </row>
    <row r="500" spans="1:157" x14ac:dyDescent="0.2">
      <c r="A500" s="19" t="s">
        <v>779</v>
      </c>
      <c r="B500" s="51" t="s">
        <v>780</v>
      </c>
      <c r="C500" s="7">
        <v>1</v>
      </c>
      <c r="D500" s="12"/>
      <c r="E500" s="12"/>
      <c r="F500" s="14"/>
      <c r="H500" s="25"/>
      <c r="I500" s="25"/>
      <c r="J500" s="25"/>
      <c r="K500" s="25"/>
      <c r="L500" s="14"/>
      <c r="M500" s="25"/>
      <c r="N500" s="25"/>
      <c r="O500" s="25"/>
      <c r="P500" s="14"/>
      <c r="Q500" s="25"/>
      <c r="R500" s="25"/>
      <c r="S500" s="14"/>
      <c r="T500" s="14"/>
      <c r="V500" s="12">
        <v>1</v>
      </c>
      <c r="W500" s="25"/>
      <c r="X500" s="14"/>
      <c r="Y500" s="25"/>
      <c r="Z500" s="25"/>
      <c r="AA500" s="25"/>
      <c r="AB500" s="15"/>
      <c r="AD500" s="25"/>
      <c r="AE500" s="12"/>
      <c r="AF500" s="25"/>
      <c r="AG500" s="12"/>
      <c r="AH500" s="14"/>
      <c r="AI500" s="14"/>
      <c r="AJ500" s="14"/>
      <c r="AK500" s="25"/>
      <c r="AL500" s="12"/>
      <c r="AM500" s="25"/>
      <c r="AN500" s="14"/>
      <c r="AO500" s="25"/>
      <c r="AP500" s="25"/>
      <c r="AQ500" s="25"/>
      <c r="AR500" s="14"/>
      <c r="AS500" s="14"/>
      <c r="AT500" s="14"/>
      <c r="AU500" s="14"/>
      <c r="AV500" s="14"/>
      <c r="AW500" s="64"/>
      <c r="AX500" s="51"/>
      <c r="AY500" s="12"/>
      <c r="AZ500" s="25"/>
      <c r="BA500" s="14"/>
      <c r="BB500" s="25"/>
      <c r="BC500" s="14"/>
      <c r="BD500" s="14"/>
      <c r="BF500" s="14"/>
      <c r="BG500" s="25"/>
      <c r="BH500" s="25"/>
      <c r="BI500" s="25"/>
      <c r="BJ500" s="14"/>
      <c r="BL500" s="25"/>
      <c r="BM500" s="12"/>
      <c r="BN500" s="25"/>
      <c r="BO500" s="25"/>
      <c r="BP500" s="25"/>
      <c r="BQ500" s="25"/>
      <c r="BR500" s="15"/>
      <c r="BS500" s="25"/>
      <c r="BT500" s="25"/>
      <c r="BU500" s="25"/>
      <c r="BV500" s="14"/>
      <c r="BW500" s="25"/>
      <c r="BX500" s="14"/>
      <c r="BY500" s="25"/>
      <c r="BZ500" s="25"/>
      <c r="CA500" s="14"/>
      <c r="CB500" s="14"/>
      <c r="CC500" s="14"/>
      <c r="CD500" s="14"/>
      <c r="CE500" s="14"/>
      <c r="CF500" s="14"/>
      <c r="CG500" s="14"/>
      <c r="CH500" s="25"/>
      <c r="CI500" s="25"/>
      <c r="CK500" s="25"/>
      <c r="CL500" s="25"/>
      <c r="CN500" s="12"/>
      <c r="CO500" s="14"/>
      <c r="CP500" s="25"/>
      <c r="CS500" s="25"/>
      <c r="CT500" s="25"/>
      <c r="CU500" s="25"/>
      <c r="CV500" s="12"/>
      <c r="CW500" s="25"/>
      <c r="CX500" s="25"/>
      <c r="CY500" s="25"/>
      <c r="DA500" s="25"/>
      <c r="DB500" s="25"/>
      <c r="DC500" s="25"/>
      <c r="DD500" s="12"/>
      <c r="DE500" s="25"/>
      <c r="DF500" s="25"/>
      <c r="DG500" s="25"/>
      <c r="DH500" s="12"/>
      <c r="DI500" s="25"/>
      <c r="DO500" s="14"/>
      <c r="DP500" s="14"/>
      <c r="DQ500" s="25"/>
      <c r="DR500" s="25"/>
      <c r="DS500" s="14"/>
      <c r="DV500" s="25"/>
      <c r="DW500" s="12"/>
      <c r="DX500" s="14"/>
      <c r="DY500" s="25"/>
      <c r="DZ500" s="25"/>
      <c r="EA500" s="25"/>
      <c r="EB500" s="25"/>
      <c r="EC500" s="25"/>
      <c r="ED500" s="14"/>
      <c r="EE500" s="15"/>
      <c r="EF500" s="12"/>
      <c r="EG500" s="14"/>
      <c r="EH500" s="25"/>
      <c r="EI500" s="14"/>
      <c r="EJ500" s="14"/>
      <c r="EK500" s="14"/>
      <c r="EL500" s="14"/>
      <c r="EM500" s="64"/>
      <c r="EN500" s="51"/>
      <c r="EO500" s="25"/>
      <c r="EP500" s="12"/>
      <c r="EQ500" s="12"/>
      <c r="ET500" s="12"/>
      <c r="EU500" s="14"/>
      <c r="EV500" s="14"/>
      <c r="EW500" s="25"/>
      <c r="EX500" s="25"/>
      <c r="EY500" s="86">
        <f t="shared" si="32"/>
        <v>1</v>
      </c>
    </row>
    <row r="501" spans="1:157" s="43" customFormat="1" x14ac:dyDescent="0.2">
      <c r="A501" s="52" t="s">
        <v>781</v>
      </c>
      <c r="B501" s="64" t="s">
        <v>782</v>
      </c>
      <c r="C501" s="86">
        <v>29</v>
      </c>
      <c r="D501" s="43" t="s">
        <v>410</v>
      </c>
      <c r="AW501" s="64"/>
      <c r="AX501" s="64">
        <v>27</v>
      </c>
      <c r="EJ501" s="43">
        <v>1</v>
      </c>
      <c r="EM501" s="64"/>
      <c r="EN501" s="64">
        <v>1</v>
      </c>
      <c r="EY501" s="86">
        <f t="shared" si="32"/>
        <v>29</v>
      </c>
      <c r="FA501"/>
    </row>
    <row r="502" spans="1:157" s="43" customFormat="1" ht="12" customHeight="1" x14ac:dyDescent="0.2">
      <c r="A502" s="52" t="s">
        <v>783</v>
      </c>
      <c r="B502" s="64" t="s">
        <v>963</v>
      </c>
      <c r="C502" s="86">
        <v>32</v>
      </c>
      <c r="D502" s="43" t="s">
        <v>410</v>
      </c>
      <c r="U502" s="60"/>
      <c r="V502" s="43">
        <v>1</v>
      </c>
      <c r="AW502" s="64">
        <v>27</v>
      </c>
      <c r="AX502" s="64"/>
      <c r="BK502" s="60"/>
      <c r="CJ502" s="60"/>
      <c r="CM502" s="60"/>
      <c r="CQ502" s="60"/>
      <c r="CZ502" s="60"/>
      <c r="DJ502" s="60"/>
      <c r="DK502" s="60"/>
      <c r="DL502" s="60"/>
      <c r="DM502" s="60"/>
      <c r="DQ502" s="43">
        <v>1</v>
      </c>
      <c r="DT502" s="60"/>
      <c r="DU502" s="60"/>
      <c r="EA502" s="43">
        <v>1</v>
      </c>
      <c r="EJ502" s="43">
        <v>1</v>
      </c>
      <c r="EM502" s="64">
        <v>1</v>
      </c>
      <c r="EN502" s="64"/>
      <c r="ER502" s="60"/>
      <c r="ES502" s="60"/>
      <c r="EY502" s="86">
        <f t="shared" si="32"/>
        <v>32</v>
      </c>
      <c r="FA502"/>
    </row>
    <row r="503" spans="1:157" s="43" customFormat="1" x14ac:dyDescent="0.2">
      <c r="A503" s="52" t="s">
        <v>784</v>
      </c>
      <c r="B503" s="64" t="s">
        <v>785</v>
      </c>
      <c r="C503" s="86">
        <v>31</v>
      </c>
      <c r="D503" s="43" t="s">
        <v>410</v>
      </c>
      <c r="AW503" s="64"/>
      <c r="AX503" s="64">
        <v>27</v>
      </c>
      <c r="DQ503" s="43">
        <v>1</v>
      </c>
      <c r="EJ503" s="43">
        <v>1</v>
      </c>
      <c r="EM503" s="64"/>
      <c r="EN503" s="64">
        <v>1</v>
      </c>
      <c r="EQ503" s="43">
        <v>1</v>
      </c>
      <c r="EY503" s="86">
        <f t="shared" si="32"/>
        <v>31</v>
      </c>
      <c r="FA503"/>
    </row>
    <row r="504" spans="1:157" s="43" customFormat="1" x14ac:dyDescent="0.2">
      <c r="A504" s="52" t="s">
        <v>1210</v>
      </c>
      <c r="B504" s="96" t="s">
        <v>1121</v>
      </c>
      <c r="C504" s="86">
        <v>30</v>
      </c>
      <c r="AW504" s="64"/>
      <c r="AX504" s="64">
        <v>27</v>
      </c>
      <c r="EJ504" s="43">
        <v>1</v>
      </c>
      <c r="EM504" s="64"/>
      <c r="EN504" s="64">
        <v>1</v>
      </c>
      <c r="EQ504" s="43">
        <v>1</v>
      </c>
      <c r="EY504" s="86">
        <f t="shared" si="32"/>
        <v>30</v>
      </c>
      <c r="FA504"/>
    </row>
    <row r="505" spans="1:157" s="64" customFormat="1" x14ac:dyDescent="0.2">
      <c r="A505" s="63" t="s">
        <v>847</v>
      </c>
      <c r="B505" s="64" t="s">
        <v>846</v>
      </c>
      <c r="C505" s="88">
        <v>32</v>
      </c>
      <c r="U505" s="65"/>
      <c r="AQ505" s="64">
        <v>1</v>
      </c>
      <c r="AX505" s="64">
        <v>27</v>
      </c>
      <c r="BK505" s="65"/>
      <c r="CJ505" s="65"/>
      <c r="CM505" s="65"/>
      <c r="CQ505" s="65"/>
      <c r="CZ505" s="65"/>
      <c r="DJ505" s="65"/>
      <c r="DK505" s="65"/>
      <c r="DL505" s="65"/>
      <c r="DM505" s="65"/>
      <c r="DQ505" s="64">
        <v>1</v>
      </c>
      <c r="DT505" s="65"/>
      <c r="DU505" s="65"/>
      <c r="EA505" s="64">
        <v>1</v>
      </c>
      <c r="EJ505" s="64">
        <v>1</v>
      </c>
      <c r="EN505" s="64">
        <v>1</v>
      </c>
      <c r="ER505" s="65"/>
      <c r="ES505" s="65"/>
      <c r="EY505" s="88">
        <f t="shared" si="31"/>
        <v>32</v>
      </c>
      <c r="FA505"/>
    </row>
    <row r="506" spans="1:157" s="64" customFormat="1" x14ac:dyDescent="0.2">
      <c r="A506" s="63" t="s">
        <v>987</v>
      </c>
      <c r="B506" s="64" t="s">
        <v>986</v>
      </c>
      <c r="C506" s="88">
        <v>30</v>
      </c>
      <c r="D506" s="64" t="s">
        <v>260</v>
      </c>
      <c r="E506" s="64" t="s">
        <v>260</v>
      </c>
      <c r="AX506" s="64">
        <v>27</v>
      </c>
      <c r="CR506" s="64">
        <v>1</v>
      </c>
      <c r="EJ506" s="64">
        <v>1</v>
      </c>
      <c r="EN506" s="64">
        <v>1</v>
      </c>
      <c r="EY506" s="88">
        <f t="shared" si="31"/>
        <v>30</v>
      </c>
      <c r="FA506"/>
    </row>
    <row r="507" spans="1:157" s="49" customFormat="1" x14ac:dyDescent="0.2">
      <c r="A507" s="71" t="s">
        <v>910</v>
      </c>
      <c r="B507" s="48" t="s">
        <v>849</v>
      </c>
      <c r="C507" s="67">
        <v>31</v>
      </c>
      <c r="F507" s="68"/>
      <c r="G507" s="64"/>
      <c r="J507" s="72"/>
      <c r="L507" s="68"/>
      <c r="M507" s="51"/>
      <c r="N507" s="51"/>
      <c r="O507" s="51"/>
      <c r="P507" s="68"/>
      <c r="Q507" s="51"/>
      <c r="R507" s="51"/>
      <c r="S507" s="68"/>
      <c r="T507" s="68"/>
      <c r="U507" s="65"/>
      <c r="V507" s="51"/>
      <c r="W507" s="51"/>
      <c r="X507" s="68"/>
      <c r="Y507" s="51"/>
      <c r="Z507" s="51"/>
      <c r="AA507" s="51"/>
      <c r="AB507" s="69"/>
      <c r="AC507" s="64"/>
      <c r="AD507" s="51"/>
      <c r="AE507" s="51"/>
      <c r="AF507" s="51"/>
      <c r="AG507" s="51"/>
      <c r="AH507" s="68"/>
      <c r="AI507" s="68"/>
      <c r="AJ507" s="68"/>
      <c r="AK507" s="51"/>
      <c r="AL507" s="51"/>
      <c r="AN507" s="68"/>
      <c r="AO507" s="51"/>
      <c r="AP507" s="51"/>
      <c r="AQ507" s="51"/>
      <c r="AR507" s="68"/>
      <c r="AS507" s="68"/>
      <c r="AT507" s="68"/>
      <c r="AU507" s="68"/>
      <c r="AV507" s="68"/>
      <c r="AW507" s="64">
        <v>27</v>
      </c>
      <c r="AX507" s="51"/>
      <c r="AY507" s="51"/>
      <c r="AZ507" s="51"/>
      <c r="BA507" s="68"/>
      <c r="BB507" s="51"/>
      <c r="BC507" s="68"/>
      <c r="BD507" s="68"/>
      <c r="BE507" s="64"/>
      <c r="BF507" s="68"/>
      <c r="BH507" s="51"/>
      <c r="BI507" s="51"/>
      <c r="BJ507" s="68"/>
      <c r="BK507" s="65"/>
      <c r="BL507" s="73"/>
      <c r="BM507" s="51"/>
      <c r="BN507" s="51"/>
      <c r="BO507" s="51"/>
      <c r="BP507" s="51"/>
      <c r="BQ507" s="51"/>
      <c r="BR507" s="69"/>
      <c r="BS507" s="51"/>
      <c r="BT507" s="51"/>
      <c r="BU507" s="51"/>
      <c r="BV507" s="68"/>
      <c r="BW507" s="51"/>
      <c r="BX507" s="68"/>
      <c r="BY507" s="51"/>
      <c r="BZ507" s="51"/>
      <c r="CA507" s="68"/>
      <c r="CB507" s="68"/>
      <c r="CC507" s="68"/>
      <c r="CD507" s="68"/>
      <c r="CE507" s="68"/>
      <c r="CF507" s="68"/>
      <c r="CG507" s="68"/>
      <c r="CH507" s="51"/>
      <c r="CI507" s="51"/>
      <c r="CJ507" s="65"/>
      <c r="CK507" s="51"/>
      <c r="CL507" s="51"/>
      <c r="CM507" s="65"/>
      <c r="CN507" s="51"/>
      <c r="CO507" s="68"/>
      <c r="CP507" s="51"/>
      <c r="CQ507" s="65"/>
      <c r="CR507" s="64">
        <v>1</v>
      </c>
      <c r="CS507" s="51"/>
      <c r="CT507" s="51"/>
      <c r="CU507" s="51"/>
      <c r="CV507" s="51"/>
      <c r="CW507" s="51"/>
      <c r="CX507" s="51"/>
      <c r="CY507" s="51"/>
      <c r="CZ507" s="65"/>
      <c r="DA507" s="72"/>
      <c r="DB507" s="51"/>
      <c r="DC507" s="51"/>
      <c r="DD507" s="51"/>
      <c r="DE507" s="51"/>
      <c r="DF507" s="51"/>
      <c r="DG507" s="51"/>
      <c r="DH507" s="51"/>
      <c r="DI507" s="51"/>
      <c r="DJ507" s="65"/>
      <c r="DK507" s="65"/>
      <c r="DL507" s="65"/>
      <c r="DM507" s="65"/>
      <c r="DN507" s="64"/>
      <c r="DO507" s="68"/>
      <c r="DP507" s="68"/>
      <c r="DQ507" s="51"/>
      <c r="DR507" s="51"/>
      <c r="DS507" s="68"/>
      <c r="DT507" s="65"/>
      <c r="DU507" s="65"/>
      <c r="DV507" s="51"/>
      <c r="DW507" s="51"/>
      <c r="DX507" s="68"/>
      <c r="DY507" s="51"/>
      <c r="DZ507" s="51"/>
      <c r="EA507" s="51">
        <v>1</v>
      </c>
      <c r="EB507" s="51"/>
      <c r="EC507" s="51"/>
      <c r="ED507" s="68"/>
      <c r="EE507" s="69"/>
      <c r="EF507" s="51"/>
      <c r="EG507" s="68"/>
      <c r="EH507" s="51"/>
      <c r="EI507" s="68"/>
      <c r="EJ507" s="64">
        <v>1</v>
      </c>
      <c r="EK507" s="68"/>
      <c r="EL507" s="68"/>
      <c r="EM507" s="64">
        <v>1</v>
      </c>
      <c r="EN507" s="51"/>
      <c r="EP507" s="51"/>
      <c r="EQ507" s="51"/>
      <c r="ER507" s="65"/>
      <c r="ES507" s="65"/>
      <c r="ET507" s="51"/>
      <c r="EU507" s="68"/>
      <c r="EV507" s="68"/>
      <c r="EW507" s="51"/>
      <c r="EX507" s="51"/>
      <c r="EY507" s="88">
        <f t="shared" si="31"/>
        <v>31</v>
      </c>
      <c r="FA507"/>
    </row>
    <row r="508" spans="1:157" s="49" customFormat="1" x14ac:dyDescent="0.2">
      <c r="A508" s="71" t="s">
        <v>1211</v>
      </c>
      <c r="B508" s="96" t="s">
        <v>1122</v>
      </c>
      <c r="C508" s="67">
        <v>30</v>
      </c>
      <c r="F508" s="68"/>
      <c r="G508" s="64"/>
      <c r="J508" s="72"/>
      <c r="L508" s="68"/>
      <c r="M508" s="51"/>
      <c r="N508" s="51"/>
      <c r="O508" s="51"/>
      <c r="P508" s="68"/>
      <c r="Q508" s="51"/>
      <c r="R508" s="51"/>
      <c r="S508" s="68"/>
      <c r="T508" s="68"/>
      <c r="U508" s="65"/>
      <c r="V508" s="51"/>
      <c r="W508" s="51"/>
      <c r="X508" s="68"/>
      <c r="Y508" s="51"/>
      <c r="Z508" s="51"/>
      <c r="AA508" s="51"/>
      <c r="AB508" s="69"/>
      <c r="AC508" s="64"/>
      <c r="AD508" s="51"/>
      <c r="AE508" s="51"/>
      <c r="AF508" s="51"/>
      <c r="AG508" s="51"/>
      <c r="AH508" s="68"/>
      <c r="AI508" s="68"/>
      <c r="AJ508" s="68"/>
      <c r="AK508" s="51"/>
      <c r="AL508" s="51"/>
      <c r="AN508" s="68"/>
      <c r="AO508" s="51"/>
      <c r="AP508" s="51"/>
      <c r="AQ508" s="51"/>
      <c r="AR508" s="68"/>
      <c r="AS508" s="68"/>
      <c r="AT508" s="68"/>
      <c r="AU508" s="68"/>
      <c r="AV508" s="68"/>
      <c r="AW508" s="64"/>
      <c r="AX508" s="64">
        <v>27</v>
      </c>
      <c r="AY508" s="51"/>
      <c r="AZ508" s="51"/>
      <c r="BA508" s="68"/>
      <c r="BB508" s="51"/>
      <c r="BC508" s="68"/>
      <c r="BD508" s="68"/>
      <c r="BE508" s="64"/>
      <c r="BF508" s="68"/>
      <c r="BH508" s="51"/>
      <c r="BI508" s="51"/>
      <c r="BJ508" s="68"/>
      <c r="BK508" s="65"/>
      <c r="BL508" s="73"/>
      <c r="BM508" s="51"/>
      <c r="BN508" s="51"/>
      <c r="BO508" s="51"/>
      <c r="BP508" s="51"/>
      <c r="BQ508" s="51"/>
      <c r="BR508" s="69"/>
      <c r="BS508" s="51"/>
      <c r="BT508" s="51"/>
      <c r="BU508" s="51"/>
      <c r="BV508" s="68"/>
      <c r="BW508" s="51"/>
      <c r="BX508" s="68"/>
      <c r="BY508" s="51"/>
      <c r="BZ508" s="51"/>
      <c r="CA508" s="68"/>
      <c r="CB508" s="68"/>
      <c r="CC508" s="68"/>
      <c r="CD508" s="68"/>
      <c r="CE508" s="68"/>
      <c r="CF508" s="68"/>
      <c r="CG508" s="68"/>
      <c r="CH508" s="51"/>
      <c r="CI508" s="51"/>
      <c r="CJ508" s="65"/>
      <c r="CK508" s="51"/>
      <c r="CL508" s="51"/>
      <c r="CM508" s="65"/>
      <c r="CN508" s="51"/>
      <c r="CO508" s="68"/>
      <c r="CP508" s="51"/>
      <c r="CQ508" s="65"/>
      <c r="CR508" s="64"/>
      <c r="CS508" s="51"/>
      <c r="CT508" s="51"/>
      <c r="CU508" s="51"/>
      <c r="CV508" s="51"/>
      <c r="CW508" s="51"/>
      <c r="CX508" s="51"/>
      <c r="CY508" s="51"/>
      <c r="CZ508" s="65"/>
      <c r="DA508" s="72"/>
      <c r="DB508" s="51"/>
      <c r="DC508" s="51"/>
      <c r="DD508" s="51"/>
      <c r="DE508" s="51"/>
      <c r="DF508" s="51"/>
      <c r="DG508" s="51"/>
      <c r="DH508" s="51"/>
      <c r="DI508" s="51"/>
      <c r="DJ508" s="65"/>
      <c r="DK508" s="65"/>
      <c r="DL508" s="65"/>
      <c r="DM508" s="65"/>
      <c r="DN508" s="64"/>
      <c r="DO508" s="68"/>
      <c r="DP508" s="68"/>
      <c r="DQ508" s="51"/>
      <c r="DR508" s="51"/>
      <c r="DS508" s="68"/>
      <c r="DT508" s="65"/>
      <c r="DU508" s="65"/>
      <c r="DV508" s="51"/>
      <c r="DW508" s="51"/>
      <c r="DX508" s="68"/>
      <c r="DY508" s="51"/>
      <c r="DZ508" s="51"/>
      <c r="EA508" s="51"/>
      <c r="EB508" s="51"/>
      <c r="EC508" s="51"/>
      <c r="ED508" s="68"/>
      <c r="EE508" s="69"/>
      <c r="EF508" s="51"/>
      <c r="EG508" s="68"/>
      <c r="EH508" s="51"/>
      <c r="EI508" s="68"/>
      <c r="EJ508" s="64">
        <v>1</v>
      </c>
      <c r="EK508" s="68"/>
      <c r="EL508" s="68"/>
      <c r="EM508" s="64"/>
      <c r="EN508" s="64">
        <v>1</v>
      </c>
      <c r="EP508" s="51"/>
      <c r="EQ508" s="51">
        <v>1</v>
      </c>
      <c r="ER508" s="65"/>
      <c r="ES508" s="65"/>
      <c r="ET508" s="51"/>
      <c r="EU508" s="68"/>
      <c r="EV508" s="68"/>
      <c r="EW508" s="51"/>
      <c r="EX508" s="51"/>
      <c r="EY508" s="88">
        <f>SUM(F508:EX508)</f>
        <v>30</v>
      </c>
      <c r="FA508"/>
    </row>
    <row r="509" spans="1:157" x14ac:dyDescent="0.2">
      <c r="A509" s="19" t="s">
        <v>624</v>
      </c>
      <c r="B509" s="12" t="s">
        <v>622</v>
      </c>
      <c r="C509" s="7">
        <v>46</v>
      </c>
      <c r="D509" s="12" t="s">
        <v>410</v>
      </c>
      <c r="E509" s="12" t="s">
        <v>410</v>
      </c>
      <c r="F509" s="14"/>
      <c r="H509" s="12">
        <v>1</v>
      </c>
      <c r="I509" s="12"/>
      <c r="J509" s="12"/>
      <c r="K509" s="12"/>
      <c r="L509" s="14"/>
      <c r="M509" s="12"/>
      <c r="N509" s="12"/>
      <c r="O509" s="12"/>
      <c r="P509" s="14"/>
      <c r="Q509" s="12"/>
      <c r="R509" s="12"/>
      <c r="S509" s="14"/>
      <c r="T509" s="14"/>
      <c r="V509" s="12"/>
      <c r="W509" s="12"/>
      <c r="X509" s="14"/>
      <c r="Y509" s="12">
        <v>1</v>
      </c>
      <c r="Z509" s="12">
        <v>1</v>
      </c>
      <c r="AA509" s="12"/>
      <c r="AB509" s="15"/>
      <c r="AD509" s="12">
        <v>1</v>
      </c>
      <c r="AE509" s="12"/>
      <c r="AF509" s="12"/>
      <c r="AG509" s="12">
        <v>1</v>
      </c>
      <c r="AH509" s="14"/>
      <c r="AI509" s="14"/>
      <c r="AJ509" s="14"/>
      <c r="AK509" s="12"/>
      <c r="AL509" s="12"/>
      <c r="AN509" s="14"/>
      <c r="AO509" s="12"/>
      <c r="AP509" s="12"/>
      <c r="AQ509" s="12">
        <v>1</v>
      </c>
      <c r="AR509" s="14"/>
      <c r="AS509" s="14"/>
      <c r="AT509" s="14"/>
      <c r="AU509" s="14"/>
      <c r="AV509" s="14"/>
      <c r="AW509" s="64">
        <v>27</v>
      </c>
      <c r="AX509" s="51"/>
      <c r="AY509" s="12"/>
      <c r="AZ509" s="12"/>
      <c r="BA509" s="14"/>
      <c r="BB509" s="12">
        <v>1</v>
      </c>
      <c r="BC509" s="14"/>
      <c r="BD509" s="14"/>
      <c r="BF509" s="14"/>
      <c r="BH509" s="12"/>
      <c r="BI509" s="12"/>
      <c r="BJ509" s="14"/>
      <c r="BL509" s="12">
        <v>1</v>
      </c>
      <c r="BM509" s="12">
        <v>1</v>
      </c>
      <c r="BN509" s="12"/>
      <c r="BO509" s="12"/>
      <c r="BP509" s="12"/>
      <c r="BQ509" s="12"/>
      <c r="BR509" s="15"/>
      <c r="BS509" s="12"/>
      <c r="BT509" s="12"/>
      <c r="BU509" s="12"/>
      <c r="BV509" s="14"/>
      <c r="BW509" s="12"/>
      <c r="BX509" s="14"/>
      <c r="BY509" s="12"/>
      <c r="BZ509" s="12"/>
      <c r="CA509" s="14"/>
      <c r="CB509" s="14"/>
      <c r="CC509" s="14"/>
      <c r="CD509" s="14"/>
      <c r="CE509" s="14"/>
      <c r="CF509" s="14"/>
      <c r="CG509" s="14"/>
      <c r="CH509" s="12"/>
      <c r="CI509" s="12">
        <v>1</v>
      </c>
      <c r="CK509" s="12"/>
      <c r="CL509" s="12">
        <v>1</v>
      </c>
      <c r="CN509" s="12"/>
      <c r="CO509" s="14"/>
      <c r="CP509" s="12"/>
      <c r="CS509" s="12"/>
      <c r="CT509" s="12"/>
      <c r="CU509" s="12">
        <v>1</v>
      </c>
      <c r="CV509" s="12"/>
      <c r="CW509" s="12"/>
      <c r="CX509" s="12">
        <v>1</v>
      </c>
      <c r="CY509" s="12"/>
      <c r="DA509" s="12"/>
      <c r="DB509" s="12"/>
      <c r="DC509" s="12"/>
      <c r="DD509" s="12"/>
      <c r="DE509" s="12"/>
      <c r="DF509" s="12"/>
      <c r="DG509" s="12"/>
      <c r="DH509" s="12"/>
      <c r="DI509" s="12"/>
      <c r="DO509" s="14"/>
      <c r="DP509" s="14"/>
      <c r="DQ509" s="12">
        <v>1</v>
      </c>
      <c r="DR509" s="12">
        <v>1</v>
      </c>
      <c r="DS509" s="14"/>
      <c r="DV509" s="12"/>
      <c r="DW509" s="12"/>
      <c r="DX509" s="14"/>
      <c r="DY509" s="12"/>
      <c r="DZ509" s="12"/>
      <c r="EA509" s="12"/>
      <c r="EB509" s="12"/>
      <c r="EC509" s="12"/>
      <c r="ED509" s="14"/>
      <c r="EE509" s="15"/>
      <c r="EF509" s="12">
        <v>1</v>
      </c>
      <c r="EG509" s="14"/>
      <c r="EH509" s="12"/>
      <c r="EI509" s="14"/>
      <c r="EJ509" s="43">
        <v>1</v>
      </c>
      <c r="EK509" s="14"/>
      <c r="EL509" s="14"/>
      <c r="EM509" s="64">
        <v>1</v>
      </c>
      <c r="EN509" s="51"/>
      <c r="EP509" s="12"/>
      <c r="EQ509" s="12"/>
      <c r="ET509" s="12">
        <v>1</v>
      </c>
      <c r="EU509" s="14"/>
      <c r="EV509" s="14"/>
      <c r="EW509" s="12"/>
      <c r="EX509" s="12"/>
      <c r="EY509" s="88">
        <f t="shared" si="31"/>
        <v>46</v>
      </c>
    </row>
    <row r="510" spans="1:157" x14ac:dyDescent="0.2">
      <c r="A510" s="13" t="s">
        <v>623</v>
      </c>
      <c r="B510" t="s">
        <v>491</v>
      </c>
      <c r="C510" s="7">
        <v>29</v>
      </c>
      <c r="D510" s="37" t="s">
        <v>260</v>
      </c>
      <c r="F510" s="14"/>
      <c r="J510" s="16"/>
      <c r="K510">
        <v>1</v>
      </c>
      <c r="L510" s="14"/>
      <c r="M510" s="12"/>
      <c r="N510" s="12"/>
      <c r="O510" s="12"/>
      <c r="P510" s="14"/>
      <c r="Q510" s="12"/>
      <c r="R510" s="12"/>
      <c r="S510" s="14"/>
      <c r="T510" s="14"/>
      <c r="V510" s="12"/>
      <c r="W510" s="12"/>
      <c r="X510" s="14"/>
      <c r="Y510" s="12"/>
      <c r="Z510" s="12"/>
      <c r="AA510" s="12"/>
      <c r="AB510" s="15"/>
      <c r="AD510" s="12"/>
      <c r="AE510" s="12"/>
      <c r="AF510" s="12"/>
      <c r="AG510" s="12"/>
      <c r="AH510" s="14"/>
      <c r="AI510" s="14"/>
      <c r="AJ510" s="14"/>
      <c r="AK510" s="12"/>
      <c r="AL510" s="12"/>
      <c r="AN510" s="14"/>
      <c r="AO510" s="12"/>
      <c r="AP510" s="12"/>
      <c r="AQ510" s="12"/>
      <c r="AR510" s="14"/>
      <c r="AS510" s="14"/>
      <c r="AT510" s="14"/>
      <c r="AU510" s="14"/>
      <c r="AV510" s="14"/>
      <c r="AW510" s="64"/>
      <c r="AX510" s="51">
        <v>27</v>
      </c>
      <c r="AY510" s="12"/>
      <c r="AZ510" s="12"/>
      <c r="BA510" s="14"/>
      <c r="BB510" s="12"/>
      <c r="BC510" s="14"/>
      <c r="BD510" s="14"/>
      <c r="BF510" s="14"/>
      <c r="BH510" s="12"/>
      <c r="BI510" s="12"/>
      <c r="BJ510" s="14"/>
      <c r="BL510" s="18"/>
      <c r="BM510" s="12"/>
      <c r="BN510" s="12"/>
      <c r="BO510" s="12"/>
      <c r="BP510" s="12"/>
      <c r="BQ510" s="12"/>
      <c r="BR510" s="15"/>
      <c r="BS510" s="12"/>
      <c r="BT510" s="12"/>
      <c r="BU510" s="12"/>
      <c r="BV510" s="14"/>
      <c r="BW510" s="12"/>
      <c r="BX510" s="14"/>
      <c r="BY510" s="12"/>
      <c r="BZ510" s="12"/>
      <c r="CA510" s="14"/>
      <c r="CB510" s="14"/>
      <c r="CC510" s="14"/>
      <c r="CD510" s="14"/>
      <c r="CE510" s="14"/>
      <c r="CF510" s="14"/>
      <c r="CG510" s="14"/>
      <c r="CH510" s="12"/>
      <c r="CI510" s="12"/>
      <c r="CK510" s="12"/>
      <c r="CL510" s="12"/>
      <c r="CN510" s="12"/>
      <c r="CO510" s="14"/>
      <c r="CP510" s="12"/>
      <c r="CS510" s="12"/>
      <c r="CT510" s="12"/>
      <c r="CU510" s="12"/>
      <c r="CV510" s="12"/>
      <c r="CW510" s="12"/>
      <c r="CX510" s="12"/>
      <c r="CY510" s="12"/>
      <c r="DA510" s="16"/>
      <c r="DB510" s="12"/>
      <c r="DC510" s="12"/>
      <c r="DD510" s="12"/>
      <c r="DE510" s="12"/>
      <c r="DF510" s="12"/>
      <c r="DG510" s="12"/>
      <c r="DH510" s="12"/>
      <c r="DI510" s="12"/>
      <c r="DO510" s="14"/>
      <c r="DP510" s="14"/>
      <c r="DQ510" s="12"/>
      <c r="DR510" s="12"/>
      <c r="DS510" s="14"/>
      <c r="DV510" s="12"/>
      <c r="DW510" s="12"/>
      <c r="DX510" s="14"/>
      <c r="DY510" s="12"/>
      <c r="DZ510" s="12"/>
      <c r="EA510" s="12"/>
      <c r="EB510" s="12"/>
      <c r="EC510" s="12"/>
      <c r="ED510" s="14"/>
      <c r="EE510" s="15"/>
      <c r="EF510" s="12"/>
      <c r="EG510" s="14"/>
      <c r="EH510" s="12"/>
      <c r="EI510" s="14"/>
      <c r="EJ510" s="14"/>
      <c r="EK510" s="14"/>
      <c r="EL510" s="14"/>
      <c r="EM510" s="64"/>
      <c r="EN510" s="51">
        <v>1</v>
      </c>
      <c r="EP510" s="12"/>
      <c r="EQ510" s="12"/>
      <c r="ET510" s="12"/>
      <c r="EU510" s="14"/>
      <c r="EV510" s="14"/>
      <c r="EW510" s="12"/>
      <c r="EX510" s="12"/>
      <c r="EY510" s="88">
        <f t="shared" si="31"/>
        <v>29</v>
      </c>
    </row>
    <row r="511" spans="1:157" x14ac:dyDescent="0.2">
      <c r="A511" s="13" t="s">
        <v>492</v>
      </c>
      <c r="B511" t="s">
        <v>493</v>
      </c>
      <c r="C511" s="7">
        <v>109</v>
      </c>
      <c r="D511" t="s">
        <v>410</v>
      </c>
      <c r="E511" s="37" t="s">
        <v>260</v>
      </c>
      <c r="F511" s="14">
        <v>1</v>
      </c>
      <c r="J511" s="60">
        <v>1</v>
      </c>
      <c r="L511" s="14">
        <v>1</v>
      </c>
      <c r="M511" s="12"/>
      <c r="N511" s="12"/>
      <c r="O511" s="12"/>
      <c r="P511" s="14"/>
      <c r="Q511" s="12"/>
      <c r="R511" s="12"/>
      <c r="S511" s="14"/>
      <c r="T511" s="14">
        <v>1</v>
      </c>
      <c r="V511" s="14">
        <v>1</v>
      </c>
      <c r="W511" s="14">
        <v>1</v>
      </c>
      <c r="X511" s="14">
        <v>1</v>
      </c>
      <c r="Y511" s="14">
        <v>1</v>
      </c>
      <c r="Z511" s="14">
        <v>1</v>
      </c>
      <c r="AA511" s="12"/>
      <c r="AB511" s="12">
        <v>1</v>
      </c>
      <c r="AD511" s="14">
        <v>1</v>
      </c>
      <c r="AE511" s="12"/>
      <c r="AF511" s="12"/>
      <c r="AG511" s="14">
        <v>1</v>
      </c>
      <c r="AH511" s="14"/>
      <c r="AI511" s="14">
        <v>1</v>
      </c>
      <c r="AJ511" s="14">
        <v>1</v>
      </c>
      <c r="AK511" s="14">
        <v>1</v>
      </c>
      <c r="AL511" s="12"/>
      <c r="AN511" s="14"/>
      <c r="AO511" s="12"/>
      <c r="AP511" s="12"/>
      <c r="AQ511" s="12">
        <v>1</v>
      </c>
      <c r="AR511" s="14"/>
      <c r="AS511" s="14">
        <v>1</v>
      </c>
      <c r="AT511" s="14">
        <v>1</v>
      </c>
      <c r="AU511" s="14">
        <v>1</v>
      </c>
      <c r="AV511" s="14">
        <v>1</v>
      </c>
      <c r="AW511" s="64">
        <v>27</v>
      </c>
      <c r="AX511" s="51"/>
      <c r="AY511" s="12"/>
      <c r="AZ511" s="12"/>
      <c r="BA511" s="14"/>
      <c r="BB511" s="14">
        <v>1</v>
      </c>
      <c r="BC511" s="14">
        <v>1</v>
      </c>
      <c r="BD511" s="14"/>
      <c r="BF511" s="14"/>
      <c r="BH511" s="14">
        <v>1</v>
      </c>
      <c r="BI511" s="12">
        <v>1</v>
      </c>
      <c r="BJ511" s="14">
        <v>1</v>
      </c>
      <c r="BL511" s="18">
        <v>1</v>
      </c>
      <c r="BM511" s="12">
        <v>1</v>
      </c>
      <c r="BN511" s="14">
        <v>1</v>
      </c>
      <c r="BO511" s="12"/>
      <c r="BP511" s="14">
        <v>1</v>
      </c>
      <c r="BQ511" s="14">
        <v>1</v>
      </c>
      <c r="BR511" s="15"/>
      <c r="BS511" s="12"/>
      <c r="BT511" s="47">
        <v>1</v>
      </c>
      <c r="BU511" s="14">
        <v>1</v>
      </c>
      <c r="BV511" s="14"/>
      <c r="BW511" s="12"/>
      <c r="BX511" s="14">
        <v>1</v>
      </c>
      <c r="BY511" s="14">
        <v>1</v>
      </c>
      <c r="BZ511" s="14">
        <v>1</v>
      </c>
      <c r="CA511" s="14">
        <v>1</v>
      </c>
      <c r="CB511" s="14">
        <v>1</v>
      </c>
      <c r="CC511" s="14"/>
      <c r="CD511" s="14">
        <v>1</v>
      </c>
      <c r="CE511" s="14">
        <v>1</v>
      </c>
      <c r="CF511" s="14"/>
      <c r="CG511" s="14">
        <v>1</v>
      </c>
      <c r="CH511" s="12"/>
      <c r="CI511" s="12">
        <v>1</v>
      </c>
      <c r="CJ511" s="60">
        <v>1</v>
      </c>
      <c r="CK511" s="12"/>
      <c r="CL511" s="14">
        <v>1</v>
      </c>
      <c r="CM511" s="60">
        <v>1</v>
      </c>
      <c r="CN511" s="14">
        <v>1</v>
      </c>
      <c r="CO511" s="14">
        <v>1</v>
      </c>
      <c r="CP511" s="14">
        <v>1</v>
      </c>
      <c r="CQ511" s="60">
        <v>1</v>
      </c>
      <c r="CR511" s="14">
        <v>1</v>
      </c>
      <c r="CS511" s="12"/>
      <c r="CT511" s="12">
        <v>1</v>
      </c>
      <c r="CU511" s="14">
        <v>1</v>
      </c>
      <c r="CV511" s="12"/>
      <c r="CW511" s="60">
        <v>1</v>
      </c>
      <c r="CX511" s="60">
        <v>1</v>
      </c>
      <c r="CY511" s="60">
        <v>1</v>
      </c>
      <c r="CZ511" s="60">
        <v>1</v>
      </c>
      <c r="DA511" s="14">
        <v>1</v>
      </c>
      <c r="DB511" s="12"/>
      <c r="DC511" s="14">
        <v>1</v>
      </c>
      <c r="DD511" s="60">
        <v>1</v>
      </c>
      <c r="DE511" s="12"/>
      <c r="DF511" s="12"/>
      <c r="DG511" s="12"/>
      <c r="DH511" s="12"/>
      <c r="DI511" s="14">
        <v>1</v>
      </c>
      <c r="DJ511" s="60">
        <v>1</v>
      </c>
      <c r="DK511" s="60">
        <v>1</v>
      </c>
      <c r="DL511" s="60">
        <v>1</v>
      </c>
      <c r="DM511" s="60">
        <v>1</v>
      </c>
      <c r="DO511" s="14"/>
      <c r="DP511" s="14">
        <v>1</v>
      </c>
      <c r="DQ511" s="43">
        <v>1</v>
      </c>
      <c r="DR511" s="14">
        <v>1</v>
      </c>
      <c r="DS511" s="14">
        <v>1</v>
      </c>
      <c r="DV511" s="12"/>
      <c r="DW511" s="14">
        <v>1</v>
      </c>
      <c r="DX511" s="14">
        <v>1</v>
      </c>
      <c r="DY511" s="12">
        <v>1</v>
      </c>
      <c r="DZ511" s="12"/>
      <c r="EA511" s="43">
        <v>1</v>
      </c>
      <c r="EB511" s="14">
        <v>1</v>
      </c>
      <c r="EC511" s="14"/>
      <c r="ED511" s="14">
        <v>1</v>
      </c>
      <c r="EE511" s="29">
        <v>1</v>
      </c>
      <c r="EF511" s="14">
        <v>1</v>
      </c>
      <c r="EG511" s="14">
        <v>1</v>
      </c>
      <c r="EH511" s="14">
        <v>1</v>
      </c>
      <c r="EI511" s="14">
        <v>1</v>
      </c>
      <c r="EJ511" s="14"/>
      <c r="EK511" s="14"/>
      <c r="EL511" s="14">
        <v>1</v>
      </c>
      <c r="EM511" s="64">
        <v>1</v>
      </c>
      <c r="EN511" s="51"/>
      <c r="EP511" s="12"/>
      <c r="EQ511" s="12"/>
      <c r="ET511" s="29">
        <v>1</v>
      </c>
      <c r="EU511" s="14"/>
      <c r="EV511" s="14"/>
      <c r="EW511" s="60">
        <v>1</v>
      </c>
      <c r="EX511" s="60"/>
      <c r="EY511" s="86">
        <f t="shared" ref="EY511:EY533" si="33">SUM(F511:EX511)</f>
        <v>109</v>
      </c>
    </row>
    <row r="512" spans="1:157" x14ac:dyDescent="0.2">
      <c r="A512" s="19" t="s">
        <v>350</v>
      </c>
      <c r="B512" s="48" t="s">
        <v>1136</v>
      </c>
      <c r="C512" s="7">
        <v>31</v>
      </c>
      <c r="D512" s="12" t="s">
        <v>410</v>
      </c>
      <c r="E512" s="37" t="s">
        <v>260</v>
      </c>
      <c r="F512" s="14"/>
      <c r="H512" s="12"/>
      <c r="I512" s="12"/>
      <c r="J512" s="12"/>
      <c r="K512" s="12"/>
      <c r="L512" s="14"/>
      <c r="M512" s="12"/>
      <c r="N512" s="12"/>
      <c r="O512" s="12"/>
      <c r="P512" s="14"/>
      <c r="Q512" s="12"/>
      <c r="R512" s="12"/>
      <c r="S512" s="14"/>
      <c r="T512" s="14"/>
      <c r="V512" s="12"/>
      <c r="W512" s="12"/>
      <c r="X512" s="14"/>
      <c r="Y512" s="12"/>
      <c r="Z512" s="12">
        <v>1</v>
      </c>
      <c r="AA512" s="12"/>
      <c r="AB512" s="15"/>
      <c r="AD512" s="12"/>
      <c r="AE512" s="12"/>
      <c r="AF512" s="12"/>
      <c r="AG512" s="12"/>
      <c r="AH512" s="14"/>
      <c r="AI512" s="14"/>
      <c r="AJ512" s="14"/>
      <c r="AK512" s="12"/>
      <c r="AL512" s="12"/>
      <c r="AM512" s="12"/>
      <c r="AN512" s="14"/>
      <c r="AO512" s="12"/>
      <c r="AP512" s="12"/>
      <c r="AQ512" s="12">
        <v>1</v>
      </c>
      <c r="AR512" s="14"/>
      <c r="AS512" s="14"/>
      <c r="AT512" s="14"/>
      <c r="AU512" s="14"/>
      <c r="AV512" s="14"/>
      <c r="AW512" s="64"/>
      <c r="AX512" s="51">
        <v>27</v>
      </c>
      <c r="AY512" s="12"/>
      <c r="AZ512" s="12"/>
      <c r="BA512" s="14"/>
      <c r="BB512" s="12"/>
      <c r="BC512" s="14"/>
      <c r="BD512" s="14"/>
      <c r="BF512" s="14"/>
      <c r="BH512" s="12"/>
      <c r="BI512" s="12"/>
      <c r="BJ512" s="14"/>
      <c r="BL512" s="12"/>
      <c r="BM512" s="12">
        <v>1</v>
      </c>
      <c r="BN512" s="12"/>
      <c r="BO512" s="12"/>
      <c r="BP512" s="12"/>
      <c r="BQ512" s="12"/>
      <c r="BR512" s="15"/>
      <c r="BS512" s="12"/>
      <c r="BT512" s="47"/>
      <c r="BU512" s="12"/>
      <c r="BV512" s="14"/>
      <c r="BW512" s="12"/>
      <c r="BX512" s="14"/>
      <c r="BY512" s="12"/>
      <c r="BZ512" s="12"/>
      <c r="CA512" s="14"/>
      <c r="CB512" s="14"/>
      <c r="CC512" s="14"/>
      <c r="CD512" s="14"/>
      <c r="CE512" s="14"/>
      <c r="CF512" s="14"/>
      <c r="CG512" s="14"/>
      <c r="CH512" s="12"/>
      <c r="CI512" s="12"/>
      <c r="CK512" s="12"/>
      <c r="CL512" s="12"/>
      <c r="CN512" s="12"/>
      <c r="CO512" s="14"/>
      <c r="CP512" s="12"/>
      <c r="CS512" s="12"/>
      <c r="CT512" s="12"/>
      <c r="CU512" s="12"/>
      <c r="CV512" s="12"/>
      <c r="CW512" s="12"/>
      <c r="CX512" s="12"/>
      <c r="CY512" s="12"/>
      <c r="DA512" s="12"/>
      <c r="DB512" s="12"/>
      <c r="DC512" s="12"/>
      <c r="DD512" s="12"/>
      <c r="DE512" s="12"/>
      <c r="DF512" s="12"/>
      <c r="DG512" s="12"/>
      <c r="DH512" s="12"/>
      <c r="DI512" s="12"/>
      <c r="DO512" s="14"/>
      <c r="DP512" s="14"/>
      <c r="DQ512" s="12"/>
      <c r="DR512" s="12"/>
      <c r="DS512" s="14"/>
      <c r="DV512" s="12"/>
      <c r="DW512" s="12"/>
      <c r="DX512" s="14"/>
      <c r="DY512" s="12"/>
      <c r="DZ512" s="12"/>
      <c r="EA512" s="12"/>
      <c r="EB512" s="12"/>
      <c r="EC512" s="12"/>
      <c r="ED512" s="14"/>
      <c r="EE512" s="15"/>
      <c r="EF512" s="12"/>
      <c r="EG512" s="14"/>
      <c r="EH512" s="12"/>
      <c r="EI512" s="14"/>
      <c r="EJ512" s="14"/>
      <c r="EK512" s="14"/>
      <c r="EL512" s="14"/>
      <c r="EM512" s="64"/>
      <c r="EN512" s="51">
        <v>1</v>
      </c>
      <c r="EP512" s="12"/>
      <c r="EQ512" s="12"/>
      <c r="ET512" s="12"/>
      <c r="EU512" s="14"/>
      <c r="EV512" s="14"/>
      <c r="EW512" s="12"/>
      <c r="EX512" s="12"/>
      <c r="EY512" s="88">
        <f t="shared" si="33"/>
        <v>31</v>
      </c>
    </row>
    <row r="513" spans="1:157" x14ac:dyDescent="0.2">
      <c r="A513" s="13" t="s">
        <v>311</v>
      </c>
      <c r="B513" s="37" t="s">
        <v>1134</v>
      </c>
      <c r="C513" s="7">
        <v>33</v>
      </c>
      <c r="D513" t="s">
        <v>6</v>
      </c>
      <c r="F513" s="14"/>
      <c r="L513" s="14"/>
      <c r="M513" s="12"/>
      <c r="N513" s="12"/>
      <c r="O513" s="12"/>
      <c r="P513" s="14"/>
      <c r="Q513" s="12"/>
      <c r="R513" s="12"/>
      <c r="S513" s="14"/>
      <c r="T513" s="14"/>
      <c r="V513" s="12">
        <v>1</v>
      </c>
      <c r="W513" s="12"/>
      <c r="X513" s="14"/>
      <c r="Y513" s="12"/>
      <c r="Z513" s="12"/>
      <c r="AA513" s="12"/>
      <c r="AB513" s="15"/>
      <c r="AE513" s="12"/>
      <c r="AF513" s="12"/>
      <c r="AG513" s="12"/>
      <c r="AH513" s="14"/>
      <c r="AI513" s="14"/>
      <c r="AJ513" s="14"/>
      <c r="AK513" s="12"/>
      <c r="AL513" s="12"/>
      <c r="AN513" s="14"/>
      <c r="AO513" s="12"/>
      <c r="AP513" s="12"/>
      <c r="AQ513" s="12"/>
      <c r="AR513" s="14"/>
      <c r="AS513" s="14"/>
      <c r="AT513" s="14"/>
      <c r="AU513" s="14"/>
      <c r="AV513" s="14"/>
      <c r="AW513" s="64">
        <v>27</v>
      </c>
      <c r="AX513" s="51"/>
      <c r="AY513" s="12"/>
      <c r="AZ513" s="12"/>
      <c r="BA513" s="14"/>
      <c r="BB513" s="12"/>
      <c r="BC513" s="14"/>
      <c r="BD513" s="14"/>
      <c r="BF513" s="14"/>
      <c r="BH513" s="12"/>
      <c r="BI513" s="12"/>
      <c r="BJ513" s="14"/>
      <c r="BL513" s="12">
        <v>1</v>
      </c>
      <c r="BM513" s="12"/>
      <c r="BN513" s="12"/>
      <c r="BO513" s="12"/>
      <c r="BP513" s="12"/>
      <c r="BQ513" s="12"/>
      <c r="BR513" s="15"/>
      <c r="BS513" s="12"/>
      <c r="BT513" s="12"/>
      <c r="BU513" s="12"/>
      <c r="BV513" s="14"/>
      <c r="BW513" s="12"/>
      <c r="BX513" s="14"/>
      <c r="BY513" s="12"/>
      <c r="BZ513" s="12"/>
      <c r="CA513" s="14"/>
      <c r="CB513" s="14"/>
      <c r="CC513" s="14"/>
      <c r="CD513" s="14"/>
      <c r="CE513" s="14"/>
      <c r="CF513" s="14"/>
      <c r="CG513" s="14"/>
      <c r="CH513" s="12"/>
      <c r="CI513" s="12"/>
      <c r="CK513" s="12"/>
      <c r="CL513" s="12"/>
      <c r="CN513" s="12"/>
      <c r="CO513" s="14"/>
      <c r="CP513" s="12"/>
      <c r="CS513" s="12"/>
      <c r="CT513" s="12"/>
      <c r="CU513" s="12"/>
      <c r="CV513" s="12"/>
      <c r="CW513" s="12"/>
      <c r="CX513" s="12"/>
      <c r="CY513" s="12"/>
      <c r="DA513" s="16"/>
      <c r="DB513" s="12"/>
      <c r="DC513" s="12"/>
      <c r="DD513" s="12"/>
      <c r="DE513" s="12"/>
      <c r="DF513" s="12"/>
      <c r="DG513" s="12"/>
      <c r="DH513" s="12"/>
      <c r="DI513" s="12"/>
      <c r="DO513" s="14"/>
      <c r="DP513" s="14"/>
      <c r="DQ513" s="12">
        <v>1</v>
      </c>
      <c r="DR513" s="12"/>
      <c r="DS513" s="14"/>
      <c r="DV513" s="12"/>
      <c r="DW513" s="12"/>
      <c r="DX513" s="14"/>
      <c r="DY513" s="12"/>
      <c r="DZ513" s="12"/>
      <c r="EA513" s="37">
        <v>1</v>
      </c>
      <c r="EB513" s="12"/>
      <c r="EC513" s="12"/>
      <c r="ED513" s="14"/>
      <c r="EE513" s="15"/>
      <c r="EF513" s="12"/>
      <c r="EG513" s="14"/>
      <c r="EH513" s="12"/>
      <c r="EI513" s="14"/>
      <c r="EJ513" s="43">
        <v>1</v>
      </c>
      <c r="EK513" s="14"/>
      <c r="EL513" s="14"/>
      <c r="EM513" s="64">
        <v>1</v>
      </c>
      <c r="EN513" s="51"/>
      <c r="EP513" s="12"/>
      <c r="EQ513" s="12"/>
      <c r="ET513" s="12"/>
      <c r="EU513" s="14"/>
      <c r="EV513" s="14"/>
      <c r="EW513" s="12"/>
      <c r="EX513" s="12"/>
      <c r="EY513" s="88">
        <f>SUM(F513:EX513)</f>
        <v>33</v>
      </c>
    </row>
    <row r="514" spans="1:157" x14ac:dyDescent="0.2">
      <c r="A514" s="13" t="s">
        <v>236</v>
      </c>
      <c r="B514" s="37" t="s">
        <v>1135</v>
      </c>
      <c r="C514" s="7">
        <v>33</v>
      </c>
      <c r="D514" t="s">
        <v>6</v>
      </c>
      <c r="F514" s="14"/>
      <c r="L514" s="14"/>
      <c r="M514" s="12"/>
      <c r="N514" s="12"/>
      <c r="O514" s="12"/>
      <c r="P514" s="14"/>
      <c r="Q514" s="12"/>
      <c r="R514" s="12"/>
      <c r="S514" s="14"/>
      <c r="T514" s="14"/>
      <c r="V514" s="12"/>
      <c r="W514" s="12"/>
      <c r="X514" s="14"/>
      <c r="Y514" s="12"/>
      <c r="Z514" s="12"/>
      <c r="AA514" s="12"/>
      <c r="AB514" s="15"/>
      <c r="AE514" s="12"/>
      <c r="AF514" s="12"/>
      <c r="AG514" s="12">
        <v>1</v>
      </c>
      <c r="AH514" s="14"/>
      <c r="AI514" s="14"/>
      <c r="AJ514" s="14"/>
      <c r="AK514" s="12"/>
      <c r="AL514" s="12"/>
      <c r="AN514" s="14"/>
      <c r="AO514" s="12"/>
      <c r="AP514" s="12"/>
      <c r="AQ514" s="12"/>
      <c r="AR514" s="14"/>
      <c r="AS514" s="14"/>
      <c r="AT514" s="14"/>
      <c r="AU514" s="14"/>
      <c r="AV514" s="14"/>
      <c r="AW514" s="64">
        <v>27</v>
      </c>
      <c r="AX514" s="51"/>
      <c r="AY514" s="12"/>
      <c r="AZ514" s="12"/>
      <c r="BA514" s="14"/>
      <c r="BB514" s="12"/>
      <c r="BC514" s="14"/>
      <c r="BD514" s="14"/>
      <c r="BF514" s="14"/>
      <c r="BH514" s="12"/>
      <c r="BI514" s="12"/>
      <c r="BJ514" s="14"/>
      <c r="BL514" s="12">
        <v>1</v>
      </c>
      <c r="BM514" s="12"/>
      <c r="BN514" s="12"/>
      <c r="BO514" s="12"/>
      <c r="BP514" s="12"/>
      <c r="BQ514" s="12"/>
      <c r="BR514" s="15"/>
      <c r="BS514" s="12"/>
      <c r="BT514" s="12"/>
      <c r="BU514" s="12"/>
      <c r="BV514" s="14"/>
      <c r="BW514" s="12"/>
      <c r="BX514" s="14"/>
      <c r="BY514" s="12"/>
      <c r="BZ514" s="12"/>
      <c r="CA514" s="14"/>
      <c r="CB514" s="14"/>
      <c r="CC514" s="14"/>
      <c r="CD514" s="14"/>
      <c r="CE514" s="14"/>
      <c r="CF514" s="14"/>
      <c r="CG514" s="14"/>
      <c r="CH514" s="12"/>
      <c r="CI514" s="12"/>
      <c r="CK514" s="12"/>
      <c r="CL514" s="12"/>
      <c r="CN514" s="12"/>
      <c r="CO514" s="14"/>
      <c r="CP514" s="12"/>
      <c r="CS514" s="12"/>
      <c r="CT514" s="12"/>
      <c r="CU514" s="12"/>
      <c r="CV514" s="12"/>
      <c r="CW514" s="12"/>
      <c r="CX514" s="12"/>
      <c r="CY514" s="12"/>
      <c r="DA514" s="16"/>
      <c r="DB514" s="12"/>
      <c r="DC514" s="12"/>
      <c r="DD514" s="12"/>
      <c r="DE514" s="12"/>
      <c r="DF514" s="12"/>
      <c r="DG514" s="12"/>
      <c r="DH514" s="12"/>
      <c r="DI514" s="12"/>
      <c r="DO514" s="14"/>
      <c r="DP514" s="14"/>
      <c r="DQ514" s="12">
        <v>1</v>
      </c>
      <c r="DR514" s="12"/>
      <c r="DS514" s="14"/>
      <c r="DV514" s="12"/>
      <c r="DW514" s="12"/>
      <c r="DX514" s="14"/>
      <c r="DY514" s="12"/>
      <c r="DZ514" s="12"/>
      <c r="EA514" s="37">
        <v>1</v>
      </c>
      <c r="EB514" s="12"/>
      <c r="EC514" s="12"/>
      <c r="ED514" s="14"/>
      <c r="EE514" s="15"/>
      <c r="EF514" s="12"/>
      <c r="EG514" s="14"/>
      <c r="EH514" s="12"/>
      <c r="EI514" s="14"/>
      <c r="EJ514" s="43">
        <v>1</v>
      </c>
      <c r="EK514" s="14"/>
      <c r="EL514" s="14"/>
      <c r="EM514" s="64">
        <v>1</v>
      </c>
      <c r="EN514" s="51"/>
      <c r="EP514" s="12"/>
      <c r="EQ514" s="12"/>
      <c r="ET514" s="12"/>
      <c r="EU514" s="14"/>
      <c r="EV514" s="14"/>
      <c r="EW514" s="12"/>
      <c r="EX514" s="12"/>
      <c r="EY514" s="88">
        <f>SUM(F514:EX514)</f>
        <v>33</v>
      </c>
    </row>
    <row r="515" spans="1:157" x14ac:dyDescent="0.2">
      <c r="A515" s="13" t="s">
        <v>351</v>
      </c>
      <c r="B515" s="49" t="s">
        <v>504</v>
      </c>
      <c r="C515" s="7">
        <v>82</v>
      </c>
      <c r="D515" t="s">
        <v>410</v>
      </c>
      <c r="E515" s="37" t="s">
        <v>260</v>
      </c>
      <c r="F515" s="14">
        <v>1</v>
      </c>
      <c r="I515" s="14">
        <v>1</v>
      </c>
      <c r="J515" s="16"/>
      <c r="L515" s="14"/>
      <c r="M515" s="12"/>
      <c r="N515" s="12"/>
      <c r="O515" s="12"/>
      <c r="P515" s="14"/>
      <c r="Q515" s="12"/>
      <c r="R515" s="12"/>
      <c r="S515" s="14"/>
      <c r="T515" s="14">
        <v>1</v>
      </c>
      <c r="V515" s="12">
        <v>1</v>
      </c>
      <c r="W515" s="14">
        <v>1</v>
      </c>
      <c r="X515" s="14"/>
      <c r="Y515" s="14">
        <v>1</v>
      </c>
      <c r="Z515" s="14">
        <v>1</v>
      </c>
      <c r="AA515" s="14">
        <v>1</v>
      </c>
      <c r="AB515" s="60">
        <v>1</v>
      </c>
      <c r="AD515" s="14">
        <v>1</v>
      </c>
      <c r="AE515" s="14">
        <v>1</v>
      </c>
      <c r="AF515" s="12"/>
      <c r="AG515" s="14">
        <v>1</v>
      </c>
      <c r="AH515" s="14"/>
      <c r="AI515" s="14"/>
      <c r="AJ515" s="14">
        <v>1</v>
      </c>
      <c r="AK515" s="12"/>
      <c r="AL515" s="12"/>
      <c r="AN515" s="14"/>
      <c r="AO515" s="12"/>
      <c r="AP515" s="12"/>
      <c r="AQ515" s="12"/>
      <c r="AR515" s="14"/>
      <c r="AS515" s="14">
        <v>1</v>
      </c>
      <c r="AT515" s="14"/>
      <c r="AU515" s="14">
        <v>1</v>
      </c>
      <c r="AV515" s="14"/>
      <c r="AW515" s="64">
        <v>27</v>
      </c>
      <c r="AX515" s="51"/>
      <c r="AY515" s="12"/>
      <c r="AZ515" s="12"/>
      <c r="BA515" s="14"/>
      <c r="BB515" s="12"/>
      <c r="BC515" s="14"/>
      <c r="BD515" s="14"/>
      <c r="BF515" s="14"/>
      <c r="BH515" s="14">
        <v>1</v>
      </c>
      <c r="BI515" s="60">
        <v>1</v>
      </c>
      <c r="BJ515" s="14">
        <v>1</v>
      </c>
      <c r="BL515" s="12">
        <v>1</v>
      </c>
      <c r="BM515" s="43">
        <v>1</v>
      </c>
      <c r="BN515" s="12"/>
      <c r="BO515" s="12"/>
      <c r="BP515" s="12"/>
      <c r="BQ515" s="14">
        <v>1</v>
      </c>
      <c r="BR515" s="15"/>
      <c r="BS515" s="12"/>
      <c r="BT515" s="47">
        <v>1</v>
      </c>
      <c r="BU515" s="12"/>
      <c r="BV515" s="14"/>
      <c r="BW515" s="12"/>
      <c r="BX515" s="43">
        <v>1</v>
      </c>
      <c r="BY515" s="14">
        <v>1</v>
      </c>
      <c r="BZ515" s="12"/>
      <c r="CA515" s="14"/>
      <c r="CB515" s="14">
        <v>1</v>
      </c>
      <c r="CC515" s="14"/>
      <c r="CD515" s="14"/>
      <c r="CE515" s="14"/>
      <c r="CF515" s="14"/>
      <c r="CG515" s="14"/>
      <c r="CH515" s="12"/>
      <c r="CI515" s="12"/>
      <c r="CJ515" s="60">
        <v>1</v>
      </c>
      <c r="CK515" s="14">
        <v>1</v>
      </c>
      <c r="CL515" s="14">
        <v>1</v>
      </c>
      <c r="CM515" s="60">
        <v>1</v>
      </c>
      <c r="CN515" s="43">
        <v>1</v>
      </c>
      <c r="CO515" s="14"/>
      <c r="CP515" s="12"/>
      <c r="CQ515" s="60">
        <v>1</v>
      </c>
      <c r="CR515" s="43">
        <v>1</v>
      </c>
      <c r="CS515" s="12"/>
      <c r="CT515" s="12"/>
      <c r="CU515" s="14">
        <v>1</v>
      </c>
      <c r="CV515" s="12">
        <v>1</v>
      </c>
      <c r="CW515" s="12"/>
      <c r="CX515" s="12"/>
      <c r="CY515" s="12"/>
      <c r="CZ515" s="60">
        <v>1</v>
      </c>
      <c r="DA515" s="14">
        <v>1</v>
      </c>
      <c r="DB515" s="12"/>
      <c r="DC515" s="12"/>
      <c r="DD515" s="60">
        <v>1</v>
      </c>
      <c r="DE515" s="12"/>
      <c r="DF515" s="12"/>
      <c r="DG515" s="12"/>
      <c r="DH515" s="12"/>
      <c r="DI515" s="12"/>
      <c r="DJ515" s="60">
        <v>1</v>
      </c>
      <c r="DK515" s="60">
        <v>1</v>
      </c>
      <c r="DL515" s="60">
        <v>1</v>
      </c>
      <c r="DM515" s="60">
        <v>1</v>
      </c>
      <c r="DO515" s="14"/>
      <c r="DP515" s="14"/>
      <c r="DQ515" s="43">
        <v>1</v>
      </c>
      <c r="DR515" s="14">
        <v>1</v>
      </c>
      <c r="DS515" s="14">
        <v>1</v>
      </c>
      <c r="DV515" s="12"/>
      <c r="DW515" s="14">
        <v>1</v>
      </c>
      <c r="DX515" s="14"/>
      <c r="DY515" s="14">
        <v>1</v>
      </c>
      <c r="DZ515" s="12"/>
      <c r="EA515" s="43">
        <v>1</v>
      </c>
      <c r="EB515" s="12"/>
      <c r="EC515" s="12"/>
      <c r="ED515" s="14"/>
      <c r="EE515" s="15"/>
      <c r="EF515" s="12">
        <v>1</v>
      </c>
      <c r="EG515" s="14"/>
      <c r="EH515" s="60">
        <v>1</v>
      </c>
      <c r="EI515" s="14">
        <v>1</v>
      </c>
      <c r="EJ515" s="43">
        <v>1</v>
      </c>
      <c r="EK515" s="14"/>
      <c r="EL515" s="14">
        <v>1</v>
      </c>
      <c r="EM515" s="64">
        <v>1</v>
      </c>
      <c r="EN515" s="51"/>
      <c r="EP515" s="12"/>
      <c r="EQ515" s="12">
        <v>1</v>
      </c>
      <c r="ET515" s="12"/>
      <c r="EU515" s="14"/>
      <c r="EV515" s="14"/>
      <c r="EW515" s="60">
        <v>1</v>
      </c>
      <c r="EX515" s="60"/>
      <c r="EY515" s="86">
        <f t="shared" si="33"/>
        <v>82</v>
      </c>
    </row>
    <row r="516" spans="1:157" x14ac:dyDescent="0.2">
      <c r="A516" s="13" t="s">
        <v>873</v>
      </c>
      <c r="B516" s="48" t="s">
        <v>872</v>
      </c>
      <c r="C516" s="7">
        <v>28</v>
      </c>
      <c r="F516" s="14"/>
      <c r="I516" s="14"/>
      <c r="J516" s="16"/>
      <c r="L516" s="14"/>
      <c r="M516" s="12"/>
      <c r="N516" s="12"/>
      <c r="O516" s="12"/>
      <c r="P516" s="14"/>
      <c r="Q516" s="12"/>
      <c r="R516" s="12"/>
      <c r="S516" s="14"/>
      <c r="T516" s="14"/>
      <c r="V516" s="12"/>
      <c r="W516" s="14"/>
      <c r="X516" s="14"/>
      <c r="Y516" s="14"/>
      <c r="Z516" s="12"/>
      <c r="AA516" s="14"/>
      <c r="AB516" s="15"/>
      <c r="AD516" s="14"/>
      <c r="AE516" s="12"/>
      <c r="AF516" s="12"/>
      <c r="AG516" s="12"/>
      <c r="AH516" s="14"/>
      <c r="AI516" s="14"/>
      <c r="AJ516" s="14"/>
      <c r="AK516" s="12"/>
      <c r="AL516" s="12"/>
      <c r="AN516" s="14"/>
      <c r="AO516" s="12"/>
      <c r="AP516" s="12"/>
      <c r="AQ516" s="12"/>
      <c r="AR516" s="14"/>
      <c r="AS516" s="14"/>
      <c r="AT516" s="14"/>
      <c r="AU516" s="14"/>
      <c r="AV516" s="14"/>
      <c r="AW516" s="64">
        <v>27</v>
      </c>
      <c r="AX516" s="51"/>
      <c r="AY516" s="12"/>
      <c r="AZ516" s="12"/>
      <c r="BA516" s="14"/>
      <c r="BB516" s="12"/>
      <c r="BC516" s="14"/>
      <c r="BD516" s="14"/>
      <c r="BF516" s="14"/>
      <c r="BH516" s="14"/>
      <c r="BI516" s="12"/>
      <c r="BJ516" s="14"/>
      <c r="BL516" s="12"/>
      <c r="BM516" s="43"/>
      <c r="BN516" s="12"/>
      <c r="BO516" s="12"/>
      <c r="BP516" s="12"/>
      <c r="BQ516" s="14"/>
      <c r="BR516" s="15"/>
      <c r="BS516" s="12"/>
      <c r="BT516" s="12"/>
      <c r="BU516" s="12"/>
      <c r="BV516" s="14"/>
      <c r="BW516" s="12"/>
      <c r="BX516" s="14"/>
      <c r="BY516" s="14"/>
      <c r="BZ516" s="12"/>
      <c r="CA516" s="14"/>
      <c r="CB516" s="14"/>
      <c r="CC516" s="14"/>
      <c r="CD516" s="14"/>
      <c r="CE516" s="14"/>
      <c r="CF516" s="14"/>
      <c r="CG516" s="14"/>
      <c r="CH516" s="12"/>
      <c r="CI516" s="12"/>
      <c r="CK516" s="14"/>
      <c r="CL516" s="14"/>
      <c r="CN516" s="12"/>
      <c r="CO516" s="14"/>
      <c r="CP516" s="12"/>
      <c r="CR516" s="43"/>
      <c r="CS516" s="12"/>
      <c r="CT516" s="12"/>
      <c r="CU516" s="14"/>
      <c r="CV516" s="12"/>
      <c r="CW516" s="12"/>
      <c r="CX516" s="12"/>
      <c r="CY516" s="12"/>
      <c r="DA516" s="14"/>
      <c r="DB516" s="12"/>
      <c r="DC516" s="12"/>
      <c r="DD516" s="12"/>
      <c r="DE516" s="12"/>
      <c r="DF516" s="12"/>
      <c r="DG516" s="12"/>
      <c r="DH516" s="12"/>
      <c r="DI516" s="12"/>
      <c r="DO516" s="14"/>
      <c r="DP516" s="14"/>
      <c r="DQ516" s="12"/>
      <c r="DR516" s="14"/>
      <c r="DS516" s="14"/>
      <c r="DV516" s="12"/>
      <c r="DW516" s="14"/>
      <c r="DX516" s="14"/>
      <c r="DY516" s="12"/>
      <c r="DZ516" s="12"/>
      <c r="EA516" s="43"/>
      <c r="EB516" s="12"/>
      <c r="EC516" s="12"/>
      <c r="ED516" s="14"/>
      <c r="EE516" s="15"/>
      <c r="EF516" s="12"/>
      <c r="EG516" s="14"/>
      <c r="EH516" s="12"/>
      <c r="EI516" s="14"/>
      <c r="EJ516" s="14"/>
      <c r="EK516" s="14"/>
      <c r="EL516" s="14"/>
      <c r="EM516" s="64">
        <v>1</v>
      </c>
      <c r="EN516" s="51"/>
      <c r="EP516" s="12"/>
      <c r="EQ516" s="12"/>
      <c r="ET516" s="12"/>
      <c r="EU516" s="14"/>
      <c r="EV516" s="14"/>
      <c r="EW516" s="12"/>
      <c r="EX516" s="12"/>
      <c r="EY516" s="88">
        <f t="shared" si="33"/>
        <v>28</v>
      </c>
    </row>
    <row r="517" spans="1:157" x14ac:dyDescent="0.2">
      <c r="A517" s="13" t="s">
        <v>875</v>
      </c>
      <c r="B517" s="48" t="s">
        <v>874</v>
      </c>
      <c r="C517" s="7">
        <v>29</v>
      </c>
      <c r="F517" s="14"/>
      <c r="I517" s="14"/>
      <c r="J517" s="16"/>
      <c r="L517" s="14"/>
      <c r="M517" s="12"/>
      <c r="N517" s="12"/>
      <c r="O517" s="12"/>
      <c r="P517" s="14"/>
      <c r="Q517" s="12"/>
      <c r="R517" s="12"/>
      <c r="S517" s="14"/>
      <c r="T517" s="14"/>
      <c r="V517" s="12"/>
      <c r="W517" s="14"/>
      <c r="X517" s="14"/>
      <c r="Y517" s="14"/>
      <c r="Z517" s="12"/>
      <c r="AA517" s="14"/>
      <c r="AB517" s="15"/>
      <c r="AD517" s="14"/>
      <c r="AE517" s="12"/>
      <c r="AF517" s="12"/>
      <c r="AG517" s="12"/>
      <c r="AH517" s="14"/>
      <c r="AI517" s="14"/>
      <c r="AJ517" s="14"/>
      <c r="AK517" s="12"/>
      <c r="AL517" s="12"/>
      <c r="AN517" s="14"/>
      <c r="AO517" s="12"/>
      <c r="AP517" s="12"/>
      <c r="AQ517" s="12"/>
      <c r="AR517" s="14"/>
      <c r="AS517" s="14"/>
      <c r="AT517" s="14"/>
      <c r="AU517" s="14"/>
      <c r="AV517" s="14"/>
      <c r="AW517" s="64">
        <v>27</v>
      </c>
      <c r="AX517" s="51"/>
      <c r="AY517" s="12"/>
      <c r="AZ517" s="12"/>
      <c r="BA517" s="14"/>
      <c r="BB517" s="12"/>
      <c r="BC517" s="14"/>
      <c r="BD517" s="14"/>
      <c r="BF517" s="14"/>
      <c r="BH517" s="14"/>
      <c r="BI517" s="12"/>
      <c r="BJ517" s="14"/>
      <c r="BL517" s="12"/>
      <c r="BM517" s="43"/>
      <c r="BN517" s="12"/>
      <c r="BO517" s="12"/>
      <c r="BP517" s="12"/>
      <c r="BQ517" s="14"/>
      <c r="BR517" s="15"/>
      <c r="BS517" s="12"/>
      <c r="BT517" s="12"/>
      <c r="BU517" s="12"/>
      <c r="BV517" s="14"/>
      <c r="BW517" s="12"/>
      <c r="BX517" s="14"/>
      <c r="BY517" s="14"/>
      <c r="BZ517" s="12"/>
      <c r="CA517" s="14"/>
      <c r="CB517" s="14"/>
      <c r="CC517" s="14"/>
      <c r="CD517" s="14"/>
      <c r="CE517" s="14"/>
      <c r="CF517" s="14"/>
      <c r="CG517" s="14"/>
      <c r="CH517" s="12"/>
      <c r="CI517" s="12"/>
      <c r="CK517" s="14"/>
      <c r="CL517" s="14"/>
      <c r="CN517" s="12"/>
      <c r="CO517" s="14"/>
      <c r="CP517" s="12"/>
      <c r="CR517" s="43"/>
      <c r="CS517" s="12"/>
      <c r="CT517" s="12"/>
      <c r="CU517" s="14"/>
      <c r="CV517" s="12"/>
      <c r="CW517" s="12"/>
      <c r="CX517" s="12"/>
      <c r="CY517" s="12"/>
      <c r="DA517" s="14"/>
      <c r="DB517" s="12"/>
      <c r="DC517" s="12"/>
      <c r="DD517" s="12"/>
      <c r="DE517" s="12"/>
      <c r="DF517" s="12"/>
      <c r="DG517" s="12"/>
      <c r="DH517" s="12"/>
      <c r="DI517" s="12"/>
      <c r="DO517" s="14"/>
      <c r="DP517" s="14"/>
      <c r="DQ517" s="37">
        <v>1</v>
      </c>
      <c r="DR517" s="14"/>
      <c r="DS517" s="14"/>
      <c r="DV517" s="12"/>
      <c r="DW517" s="14"/>
      <c r="DX517" s="14"/>
      <c r="DY517" s="12"/>
      <c r="DZ517" s="12"/>
      <c r="EA517" s="43"/>
      <c r="EB517" s="12"/>
      <c r="EC517" s="12"/>
      <c r="ED517" s="14"/>
      <c r="EE517" s="15"/>
      <c r="EF517" s="12"/>
      <c r="EG517" s="14"/>
      <c r="EH517" s="12"/>
      <c r="EI517" s="14"/>
      <c r="EJ517" s="14"/>
      <c r="EK517" s="14"/>
      <c r="EL517" s="14"/>
      <c r="EM517" s="64">
        <v>1</v>
      </c>
      <c r="EN517" s="51"/>
      <c r="EP517" s="12"/>
      <c r="EQ517" s="12"/>
      <c r="ET517" s="12"/>
      <c r="EU517" s="14"/>
      <c r="EV517" s="14"/>
      <c r="EW517" s="12"/>
      <c r="EX517" s="12"/>
      <c r="EY517" s="86">
        <f t="shared" si="33"/>
        <v>29</v>
      </c>
    </row>
    <row r="518" spans="1:157" x14ac:dyDescent="0.2">
      <c r="A518" s="36" t="s">
        <v>265</v>
      </c>
      <c r="B518" s="48" t="s">
        <v>264</v>
      </c>
      <c r="C518" s="7">
        <v>33</v>
      </c>
      <c r="D518" s="37" t="s">
        <v>526</v>
      </c>
      <c r="E518" s="37" t="s">
        <v>526</v>
      </c>
      <c r="F518" s="14"/>
      <c r="H518" s="21"/>
      <c r="I518" s="21"/>
      <c r="J518" s="21"/>
      <c r="K518" s="21"/>
      <c r="L518" s="14"/>
      <c r="M518" s="12"/>
      <c r="N518" s="12"/>
      <c r="O518" s="12"/>
      <c r="P518" s="14"/>
      <c r="Q518" s="21"/>
      <c r="R518" s="21"/>
      <c r="S518" s="14"/>
      <c r="T518" s="14"/>
      <c r="V518" s="12">
        <v>1</v>
      </c>
      <c r="W518" s="21"/>
      <c r="X518" s="14"/>
      <c r="Y518" s="21"/>
      <c r="Z518" s="12"/>
      <c r="AA518" s="12"/>
      <c r="AB518" s="15"/>
      <c r="AD518" s="21"/>
      <c r="AE518" s="12"/>
      <c r="AF518" s="12"/>
      <c r="AG518" s="12"/>
      <c r="AH518" s="14"/>
      <c r="AI518" s="14"/>
      <c r="AJ518" s="14"/>
      <c r="AK518" s="21"/>
      <c r="AL518" s="12"/>
      <c r="AM518" s="21"/>
      <c r="AN518" s="14"/>
      <c r="AO518" s="21"/>
      <c r="AP518" s="21"/>
      <c r="AQ518" s="21"/>
      <c r="AR518" s="14"/>
      <c r="AS518" s="14"/>
      <c r="AT518" s="14"/>
      <c r="AU518" s="14"/>
      <c r="AV518" s="14"/>
      <c r="AW518" s="64">
        <v>27</v>
      </c>
      <c r="AX518" s="51"/>
      <c r="AY518" s="12"/>
      <c r="AZ518" s="21"/>
      <c r="BA518" s="14"/>
      <c r="BB518" s="21"/>
      <c r="BC518" s="14"/>
      <c r="BD518" s="14"/>
      <c r="BF518" s="14"/>
      <c r="BG518" s="21"/>
      <c r="BH518" s="21"/>
      <c r="BI518" s="21"/>
      <c r="BJ518" s="14"/>
      <c r="BL518" s="12">
        <v>1</v>
      </c>
      <c r="BM518" s="12"/>
      <c r="BN518" s="21"/>
      <c r="BO518" s="21"/>
      <c r="BP518" s="21"/>
      <c r="BQ518" s="21"/>
      <c r="BR518" s="15"/>
      <c r="BS518" s="21"/>
      <c r="BT518" s="21"/>
      <c r="BU518" s="21"/>
      <c r="BV518" s="14"/>
      <c r="BW518" s="21"/>
      <c r="BX518" s="14"/>
      <c r="BY518" s="21"/>
      <c r="BZ518" s="12"/>
      <c r="CA518" s="14"/>
      <c r="CB518" s="14"/>
      <c r="CC518" s="14"/>
      <c r="CD518" s="14"/>
      <c r="CE518" s="14"/>
      <c r="CF518" s="14"/>
      <c r="CG518" s="14"/>
      <c r="CH518" s="21"/>
      <c r="CI518" s="21"/>
      <c r="CK518" s="21"/>
      <c r="CL518" s="21"/>
      <c r="CN518" s="12"/>
      <c r="CO518" s="14"/>
      <c r="CP518" s="12"/>
      <c r="CS518" s="21"/>
      <c r="CT518" s="12"/>
      <c r="CU518" s="12"/>
      <c r="CV518" s="12"/>
      <c r="CW518" s="12"/>
      <c r="CX518" s="21"/>
      <c r="CY518" s="21"/>
      <c r="DA518" s="21"/>
      <c r="DB518" s="21"/>
      <c r="DC518" s="12"/>
      <c r="DD518" s="12"/>
      <c r="DE518" s="21"/>
      <c r="DF518" s="21"/>
      <c r="DG518" s="21"/>
      <c r="DH518" s="12"/>
      <c r="DI518" s="21"/>
      <c r="DO518" s="14"/>
      <c r="DP518" s="14"/>
      <c r="DQ518" s="37">
        <v>1</v>
      </c>
      <c r="DR518" s="12"/>
      <c r="DS518" s="14"/>
      <c r="DV518" s="12"/>
      <c r="DW518" s="12"/>
      <c r="DX518" s="14"/>
      <c r="DY518" s="12"/>
      <c r="DZ518" s="12"/>
      <c r="EA518" s="37">
        <v>1</v>
      </c>
      <c r="EB518" s="12"/>
      <c r="EC518" s="12"/>
      <c r="ED518" s="14"/>
      <c r="EE518" s="15"/>
      <c r="EF518" s="12"/>
      <c r="EG518" s="14"/>
      <c r="EH518" s="12"/>
      <c r="EI518" s="14"/>
      <c r="EJ518" s="43">
        <v>1</v>
      </c>
      <c r="EK518" s="14"/>
      <c r="EL518" s="14"/>
      <c r="EM518" s="64">
        <v>1</v>
      </c>
      <c r="EN518" s="51"/>
      <c r="EP518" s="12"/>
      <c r="EQ518" s="12"/>
      <c r="ET518" s="12"/>
      <c r="EU518" s="14"/>
      <c r="EV518" s="14"/>
      <c r="EW518" s="12"/>
      <c r="EX518" s="12"/>
      <c r="EY518" s="88">
        <f t="shared" si="33"/>
        <v>33</v>
      </c>
    </row>
    <row r="519" spans="1:157" x14ac:dyDescent="0.2">
      <c r="A519" s="36" t="s">
        <v>1212</v>
      </c>
      <c r="B519" s="83" t="s">
        <v>1213</v>
      </c>
      <c r="C519" s="7">
        <v>1</v>
      </c>
      <c r="D519" s="37"/>
      <c r="E519" s="37"/>
      <c r="F519" s="14"/>
      <c r="H519" s="21"/>
      <c r="I519" s="21"/>
      <c r="J519" s="21"/>
      <c r="K519" s="21"/>
      <c r="L519" s="14"/>
      <c r="M519" s="12"/>
      <c r="N519" s="12"/>
      <c r="O519" s="12"/>
      <c r="P519" s="14"/>
      <c r="Q519" s="21"/>
      <c r="R519" s="21"/>
      <c r="S519" s="14"/>
      <c r="T519" s="14"/>
      <c r="V519" s="12"/>
      <c r="W519" s="21"/>
      <c r="X519" s="14"/>
      <c r="Y519" s="21"/>
      <c r="Z519" s="12"/>
      <c r="AA519" s="12"/>
      <c r="AB519" s="15"/>
      <c r="AD519" s="21"/>
      <c r="AE519" s="12"/>
      <c r="AF519" s="12"/>
      <c r="AG519" s="12"/>
      <c r="AH519" s="14"/>
      <c r="AI519" s="14"/>
      <c r="AJ519" s="14"/>
      <c r="AK519" s="21"/>
      <c r="AL519" s="12"/>
      <c r="AM519" s="21"/>
      <c r="AN519" s="14"/>
      <c r="AO519" s="21"/>
      <c r="AP519" s="21"/>
      <c r="AQ519" s="21"/>
      <c r="AR519" s="14"/>
      <c r="AS519" s="14"/>
      <c r="AT519" s="14"/>
      <c r="AU519" s="14"/>
      <c r="AV519" s="14"/>
      <c r="AW519" s="64"/>
      <c r="AX519" s="51"/>
      <c r="AY519" s="12"/>
      <c r="AZ519" s="21"/>
      <c r="BA519" s="14"/>
      <c r="BB519" s="21"/>
      <c r="BC519" s="14"/>
      <c r="BD519" s="14"/>
      <c r="BF519" s="14"/>
      <c r="BG519" s="21"/>
      <c r="BH519" s="21"/>
      <c r="BI519" s="21"/>
      <c r="BJ519" s="14"/>
      <c r="BL519" s="12"/>
      <c r="BM519" s="12"/>
      <c r="BN519" s="21"/>
      <c r="BO519" s="21"/>
      <c r="BP519" s="21"/>
      <c r="BQ519" s="21"/>
      <c r="BR519" s="15"/>
      <c r="BS519" s="21"/>
      <c r="BT519" s="21"/>
      <c r="BU519" s="21"/>
      <c r="BV519" s="14"/>
      <c r="BW519" s="21"/>
      <c r="BX519" s="14"/>
      <c r="BY519" s="21"/>
      <c r="BZ519" s="12"/>
      <c r="CA519" s="14"/>
      <c r="CB519" s="14"/>
      <c r="CC519" s="14"/>
      <c r="CD519" s="14"/>
      <c r="CE519" s="14"/>
      <c r="CF519" s="14"/>
      <c r="CG519" s="14"/>
      <c r="CH519" s="21"/>
      <c r="CI519" s="21"/>
      <c r="CK519" s="21"/>
      <c r="CL519" s="21"/>
      <c r="CN519" s="12"/>
      <c r="CO519" s="14"/>
      <c r="CP519" s="12"/>
      <c r="CS519" s="21"/>
      <c r="CT519" s="12"/>
      <c r="CU519" s="12"/>
      <c r="CV519" s="12"/>
      <c r="CW519" s="12"/>
      <c r="CX519" s="21"/>
      <c r="CY519" s="21"/>
      <c r="DA519" s="21"/>
      <c r="DB519" s="21"/>
      <c r="DC519" s="12"/>
      <c r="DD519" s="12"/>
      <c r="DE519" s="21"/>
      <c r="DF519" s="21"/>
      <c r="DG519" s="21"/>
      <c r="DH519" s="12"/>
      <c r="DI519" s="21"/>
      <c r="DO519" s="14"/>
      <c r="DP519" s="14"/>
      <c r="DQ519" s="12"/>
      <c r="DR519" s="12"/>
      <c r="DS519" s="14"/>
      <c r="DV519" s="12"/>
      <c r="DW519" s="12"/>
      <c r="DX519" s="14"/>
      <c r="DY519" s="12"/>
      <c r="DZ519" s="12"/>
      <c r="EA519" s="37"/>
      <c r="EB519" s="12"/>
      <c r="EC519" s="12"/>
      <c r="ED519" s="14"/>
      <c r="EE519" s="15"/>
      <c r="EF519" s="12"/>
      <c r="EG519" s="14"/>
      <c r="EH519" s="12"/>
      <c r="EI519" s="14"/>
      <c r="EJ519" s="43">
        <v>1</v>
      </c>
      <c r="EK519" s="14"/>
      <c r="EL519" s="14"/>
      <c r="EM519" s="64"/>
      <c r="EN519" s="51"/>
      <c r="EP519" s="12"/>
      <c r="EQ519" s="12"/>
      <c r="ET519" s="12"/>
      <c r="EU519" s="14"/>
      <c r="EV519" s="14"/>
      <c r="EW519" s="12"/>
      <c r="EX519" s="12"/>
      <c r="EY519" s="88">
        <f>SUM(F519:EX519)</f>
        <v>1</v>
      </c>
    </row>
    <row r="520" spans="1:157" s="43" customFormat="1" x14ac:dyDescent="0.2">
      <c r="A520" s="52" t="s">
        <v>989</v>
      </c>
      <c r="B520" s="64" t="s">
        <v>988</v>
      </c>
      <c r="C520" s="86">
        <v>29</v>
      </c>
      <c r="D520" s="43" t="s">
        <v>260</v>
      </c>
      <c r="E520" s="43" t="s">
        <v>260</v>
      </c>
      <c r="AW520" s="64"/>
      <c r="AX520" s="64">
        <v>27</v>
      </c>
      <c r="CR520" s="43">
        <v>1</v>
      </c>
      <c r="EM520" s="64"/>
      <c r="EN520" s="64">
        <v>1</v>
      </c>
      <c r="EY520" s="88">
        <f t="shared" si="33"/>
        <v>29</v>
      </c>
      <c r="FA520"/>
    </row>
    <row r="521" spans="1:157" s="49" customFormat="1" x14ac:dyDescent="0.2">
      <c r="A521" s="66" t="s">
        <v>909</v>
      </c>
      <c r="B521" s="48" t="s">
        <v>850</v>
      </c>
      <c r="C521" s="67">
        <v>29</v>
      </c>
      <c r="D521" s="48"/>
      <c r="E521" s="48"/>
      <c r="F521" s="68"/>
      <c r="G521" s="64"/>
      <c r="H521" s="93"/>
      <c r="I521" s="93"/>
      <c r="J521" s="93"/>
      <c r="K521" s="93"/>
      <c r="L521" s="68"/>
      <c r="M521" s="51"/>
      <c r="N521" s="51"/>
      <c r="O521" s="51"/>
      <c r="P521" s="68"/>
      <c r="Q521" s="93"/>
      <c r="R521" s="93"/>
      <c r="S521" s="68"/>
      <c r="T521" s="68"/>
      <c r="U521" s="65"/>
      <c r="V521" s="51"/>
      <c r="W521" s="93"/>
      <c r="X521" s="68"/>
      <c r="Y521" s="93"/>
      <c r="Z521" s="51"/>
      <c r="AA521" s="51"/>
      <c r="AB521" s="69"/>
      <c r="AC521" s="64"/>
      <c r="AD521" s="93"/>
      <c r="AE521" s="51"/>
      <c r="AF521" s="51"/>
      <c r="AG521" s="51"/>
      <c r="AH521" s="68"/>
      <c r="AI521" s="68"/>
      <c r="AJ521" s="68"/>
      <c r="AK521" s="93"/>
      <c r="AL521" s="51"/>
      <c r="AM521" s="93"/>
      <c r="AN521" s="68"/>
      <c r="AO521" s="93"/>
      <c r="AP521" s="93"/>
      <c r="AQ521" s="93"/>
      <c r="AR521" s="68"/>
      <c r="AS521" s="68"/>
      <c r="AT521" s="68"/>
      <c r="AU521" s="68"/>
      <c r="AV521" s="68"/>
      <c r="AW521" s="64"/>
      <c r="AX521" s="51">
        <v>27</v>
      </c>
      <c r="AY521" s="51"/>
      <c r="AZ521" s="93"/>
      <c r="BA521" s="68"/>
      <c r="BB521" s="93"/>
      <c r="BC521" s="68"/>
      <c r="BD521" s="68"/>
      <c r="BE521" s="64"/>
      <c r="BF521" s="68"/>
      <c r="BG521" s="93"/>
      <c r="BH521" s="93"/>
      <c r="BI521" s="93"/>
      <c r="BJ521" s="68"/>
      <c r="BK521" s="65"/>
      <c r="BL521" s="51"/>
      <c r="BM521" s="51"/>
      <c r="BN521" s="93"/>
      <c r="BO521" s="93"/>
      <c r="BP521" s="93"/>
      <c r="BQ521" s="93"/>
      <c r="BR521" s="69"/>
      <c r="BS521" s="93"/>
      <c r="BT521" s="93"/>
      <c r="BU521" s="93"/>
      <c r="BV521" s="68"/>
      <c r="BW521" s="93"/>
      <c r="BX521" s="68"/>
      <c r="BY521" s="93"/>
      <c r="BZ521" s="51"/>
      <c r="CA521" s="68"/>
      <c r="CB521" s="68"/>
      <c r="CC521" s="68"/>
      <c r="CD521" s="68"/>
      <c r="CE521" s="68"/>
      <c r="CF521" s="68"/>
      <c r="CG521" s="68"/>
      <c r="CH521" s="93"/>
      <c r="CI521" s="93"/>
      <c r="CJ521" s="65"/>
      <c r="CK521" s="93"/>
      <c r="CL521" s="93"/>
      <c r="CM521" s="65"/>
      <c r="CN521" s="51"/>
      <c r="CO521" s="68"/>
      <c r="CP521" s="51"/>
      <c r="CQ521" s="65"/>
      <c r="CR521" s="68"/>
      <c r="CS521" s="93"/>
      <c r="CT521" s="51"/>
      <c r="CU521" s="51"/>
      <c r="CV521" s="51"/>
      <c r="CW521" s="51"/>
      <c r="CX521" s="93"/>
      <c r="CY521" s="93"/>
      <c r="CZ521" s="65"/>
      <c r="DA521" s="93"/>
      <c r="DB521" s="93"/>
      <c r="DC521" s="51"/>
      <c r="DD521" s="51"/>
      <c r="DE521" s="93"/>
      <c r="DF521" s="93"/>
      <c r="DG521" s="93"/>
      <c r="DH521" s="51"/>
      <c r="DI521" s="93"/>
      <c r="DJ521" s="65"/>
      <c r="DK521" s="65"/>
      <c r="DL521" s="65"/>
      <c r="DM521" s="65"/>
      <c r="DN521" s="64"/>
      <c r="DO521" s="68"/>
      <c r="DP521" s="68"/>
      <c r="DQ521" s="51"/>
      <c r="DR521" s="51"/>
      <c r="DS521" s="68"/>
      <c r="DT521" s="65"/>
      <c r="DU521" s="65"/>
      <c r="DV521" s="51"/>
      <c r="DW521" s="51"/>
      <c r="DX521" s="68"/>
      <c r="DY521" s="51"/>
      <c r="DZ521" s="51"/>
      <c r="EA521" s="48">
        <v>1</v>
      </c>
      <c r="EB521" s="51"/>
      <c r="EC521" s="51"/>
      <c r="ED521" s="68"/>
      <c r="EE521" s="69"/>
      <c r="EF521" s="51"/>
      <c r="EG521" s="68"/>
      <c r="EH521" s="51"/>
      <c r="EI521" s="68"/>
      <c r="EJ521" s="68"/>
      <c r="EK521" s="68"/>
      <c r="EL521" s="68"/>
      <c r="EM521" s="64"/>
      <c r="EN521" s="51">
        <v>1</v>
      </c>
      <c r="EP521" s="51"/>
      <c r="EQ521" s="51"/>
      <c r="ER521" s="65"/>
      <c r="ES521" s="65"/>
      <c r="ET521" s="51"/>
      <c r="EU521" s="68"/>
      <c r="EV521" s="68"/>
      <c r="EW521" s="51"/>
      <c r="EX521" s="51"/>
      <c r="EY521" s="88">
        <f t="shared" si="33"/>
        <v>29</v>
      </c>
      <c r="FA521"/>
    </row>
    <row r="522" spans="1:157" x14ac:dyDescent="0.2">
      <c r="A522" s="13" t="s">
        <v>519</v>
      </c>
      <c r="B522" s="49" t="s">
        <v>5</v>
      </c>
      <c r="C522" s="7">
        <v>31</v>
      </c>
      <c r="D522" t="s">
        <v>410</v>
      </c>
      <c r="F522" s="14"/>
      <c r="J522" s="16"/>
      <c r="L522" s="14"/>
      <c r="M522" s="12"/>
      <c r="N522" s="12"/>
      <c r="O522" s="12"/>
      <c r="P522" s="14"/>
      <c r="Q522" s="12"/>
      <c r="R522" s="12"/>
      <c r="S522" s="14"/>
      <c r="T522" s="14"/>
      <c r="V522" s="12"/>
      <c r="W522" s="12"/>
      <c r="X522" s="14"/>
      <c r="Y522" s="12"/>
      <c r="Z522" s="12"/>
      <c r="AA522" s="12"/>
      <c r="AB522" s="15"/>
      <c r="AD522" s="12"/>
      <c r="AE522" s="12"/>
      <c r="AF522" s="12"/>
      <c r="AG522" s="12"/>
      <c r="AH522" s="14"/>
      <c r="AI522" s="14"/>
      <c r="AJ522" s="14"/>
      <c r="AK522" s="12"/>
      <c r="AL522" s="12"/>
      <c r="AN522" s="14"/>
      <c r="AO522" s="12"/>
      <c r="AP522" s="12"/>
      <c r="AQ522" s="12">
        <v>1</v>
      </c>
      <c r="AR522" s="14"/>
      <c r="AS522" s="14"/>
      <c r="AT522" s="14"/>
      <c r="AU522" s="14"/>
      <c r="AV522" s="14"/>
      <c r="AW522" s="64">
        <v>27</v>
      </c>
      <c r="AX522" s="51"/>
      <c r="AY522" s="12"/>
      <c r="AZ522" s="12"/>
      <c r="BA522" s="14"/>
      <c r="BB522" s="12"/>
      <c r="BC522" s="14"/>
      <c r="BD522" s="14"/>
      <c r="BF522" s="14"/>
      <c r="BH522" s="12"/>
      <c r="BI522" s="12"/>
      <c r="BJ522" s="14"/>
      <c r="BL522" s="18"/>
      <c r="BM522" s="12"/>
      <c r="BN522" s="12"/>
      <c r="BO522" s="12"/>
      <c r="BP522" s="12"/>
      <c r="BQ522" s="12"/>
      <c r="BR522" s="15"/>
      <c r="BS522" s="12"/>
      <c r="BT522" s="12"/>
      <c r="BU522" s="12"/>
      <c r="BV522" s="14"/>
      <c r="BW522" s="12"/>
      <c r="BX522" s="14"/>
      <c r="BY522" s="12"/>
      <c r="BZ522" s="12"/>
      <c r="CA522" s="14"/>
      <c r="CB522" s="14"/>
      <c r="CC522" s="14"/>
      <c r="CD522" s="14"/>
      <c r="CE522" s="14"/>
      <c r="CF522" s="14"/>
      <c r="CG522" s="14"/>
      <c r="CH522" s="12"/>
      <c r="CI522" s="12"/>
      <c r="CK522" s="12"/>
      <c r="CL522" s="12"/>
      <c r="CN522" s="12"/>
      <c r="CO522" s="14"/>
      <c r="CP522" s="12"/>
      <c r="CS522" s="12"/>
      <c r="CT522" s="12"/>
      <c r="CU522" s="12"/>
      <c r="CV522" s="12"/>
      <c r="CW522" s="12"/>
      <c r="CX522" s="12"/>
      <c r="CY522" s="12"/>
      <c r="DA522" s="16"/>
      <c r="DB522" s="12"/>
      <c r="DC522" s="12"/>
      <c r="DD522" s="12"/>
      <c r="DE522" s="12"/>
      <c r="DF522" s="12"/>
      <c r="DG522" s="12"/>
      <c r="DH522" s="12"/>
      <c r="DI522" s="12"/>
      <c r="DO522" s="14"/>
      <c r="DP522" s="14"/>
      <c r="DQ522" s="12"/>
      <c r="DR522" s="12"/>
      <c r="DS522" s="14"/>
      <c r="DV522" s="12"/>
      <c r="DW522" s="12"/>
      <c r="DX522" s="14"/>
      <c r="DY522" s="12"/>
      <c r="DZ522" s="12"/>
      <c r="EA522" s="37">
        <v>1</v>
      </c>
      <c r="EB522" s="12"/>
      <c r="EC522" s="12"/>
      <c r="ED522" s="14"/>
      <c r="EE522" s="15"/>
      <c r="EF522" s="12"/>
      <c r="EG522" s="14"/>
      <c r="EH522" s="12"/>
      <c r="EI522" s="14"/>
      <c r="EJ522" s="43">
        <v>1</v>
      </c>
      <c r="EK522" s="14"/>
      <c r="EL522" s="14"/>
      <c r="EM522" s="64">
        <v>1</v>
      </c>
      <c r="EN522" s="51"/>
      <c r="EP522" s="12"/>
      <c r="EQ522" s="12"/>
      <c r="ET522" s="12"/>
      <c r="EU522" s="14"/>
      <c r="EV522" s="14"/>
      <c r="EW522" s="12"/>
      <c r="EX522" s="12"/>
      <c r="EY522" s="88">
        <f t="shared" si="33"/>
        <v>31</v>
      </c>
    </row>
    <row r="523" spans="1:157" x14ac:dyDescent="0.2">
      <c r="A523" s="13" t="s">
        <v>900</v>
      </c>
      <c r="B523" s="48" t="s">
        <v>899</v>
      </c>
      <c r="C523" s="7">
        <v>31</v>
      </c>
      <c r="F523" s="14"/>
      <c r="J523" s="16"/>
      <c r="L523" s="14"/>
      <c r="M523" s="12"/>
      <c r="N523" s="12"/>
      <c r="O523" s="12"/>
      <c r="P523" s="14"/>
      <c r="Q523" s="12"/>
      <c r="R523" s="12"/>
      <c r="S523" s="14"/>
      <c r="T523" s="14"/>
      <c r="V523" s="12">
        <v>1</v>
      </c>
      <c r="W523" s="12"/>
      <c r="X523" s="14"/>
      <c r="Y523" s="12"/>
      <c r="Z523" s="12"/>
      <c r="AA523" s="12"/>
      <c r="AB523" s="15"/>
      <c r="AD523" s="12"/>
      <c r="AE523" s="12"/>
      <c r="AF523" s="12"/>
      <c r="AG523" s="12"/>
      <c r="AH523" s="14"/>
      <c r="AI523" s="14"/>
      <c r="AJ523" s="14"/>
      <c r="AK523" s="12"/>
      <c r="AL523" s="12"/>
      <c r="AN523" s="14"/>
      <c r="AO523" s="12"/>
      <c r="AP523" s="12"/>
      <c r="AQ523" s="12"/>
      <c r="AR523" s="14"/>
      <c r="AS523" s="14"/>
      <c r="AT523" s="14"/>
      <c r="AU523" s="14"/>
      <c r="AV523" s="14"/>
      <c r="AW523" s="64"/>
      <c r="AX523" s="51">
        <v>27</v>
      </c>
      <c r="AY523" s="12"/>
      <c r="AZ523" s="12"/>
      <c r="BA523" s="14"/>
      <c r="BB523" s="12"/>
      <c r="BC523" s="14"/>
      <c r="BD523" s="14"/>
      <c r="BF523" s="14"/>
      <c r="BH523" s="12"/>
      <c r="BI523" s="12"/>
      <c r="BJ523" s="14"/>
      <c r="BL523" s="18"/>
      <c r="BM523" s="12"/>
      <c r="BN523" s="12"/>
      <c r="BO523" s="12"/>
      <c r="BP523" s="12"/>
      <c r="BQ523" s="12"/>
      <c r="BR523" s="15"/>
      <c r="BS523" s="12"/>
      <c r="BT523" s="12"/>
      <c r="BU523" s="12"/>
      <c r="BV523" s="14"/>
      <c r="BW523" s="12"/>
      <c r="BX523" s="14"/>
      <c r="BY523" s="12"/>
      <c r="BZ523" s="12"/>
      <c r="CA523" s="14"/>
      <c r="CB523" s="14"/>
      <c r="CC523" s="14"/>
      <c r="CD523" s="14"/>
      <c r="CE523" s="14"/>
      <c r="CF523" s="14"/>
      <c r="CG523" s="14"/>
      <c r="CH523" s="12"/>
      <c r="CI523" s="12"/>
      <c r="CK523" s="12"/>
      <c r="CL523" s="12"/>
      <c r="CN523" s="12"/>
      <c r="CO523" s="14"/>
      <c r="CP523" s="12"/>
      <c r="CS523" s="12"/>
      <c r="CT523" s="12"/>
      <c r="CU523" s="12"/>
      <c r="CV523" s="12"/>
      <c r="CW523" s="12"/>
      <c r="CX523" s="12"/>
      <c r="CY523" s="12"/>
      <c r="DA523" s="16"/>
      <c r="DB523" s="12"/>
      <c r="DC523" s="12"/>
      <c r="DD523" s="12"/>
      <c r="DE523" s="12"/>
      <c r="DF523" s="12"/>
      <c r="DG523" s="12"/>
      <c r="DH523" s="12"/>
      <c r="DI523" s="12"/>
      <c r="DO523" s="14"/>
      <c r="DP523" s="14"/>
      <c r="DQ523" s="12"/>
      <c r="DR523" s="12"/>
      <c r="DS523" s="14"/>
      <c r="DV523" s="12"/>
      <c r="DW523" s="12"/>
      <c r="DX523" s="14"/>
      <c r="DY523" s="12"/>
      <c r="DZ523" s="12"/>
      <c r="EA523" s="37"/>
      <c r="EB523" s="12"/>
      <c r="EC523" s="12"/>
      <c r="ED523" s="14"/>
      <c r="EE523" s="15"/>
      <c r="EF523" s="12"/>
      <c r="EG523" s="14"/>
      <c r="EH523" s="12"/>
      <c r="EI523" s="14"/>
      <c r="EJ523" s="43">
        <v>1</v>
      </c>
      <c r="EK523" s="14"/>
      <c r="EL523" s="14"/>
      <c r="EM523" s="64"/>
      <c r="EN523" s="51">
        <v>1</v>
      </c>
      <c r="EP523" s="12"/>
      <c r="EQ523" s="12">
        <v>1</v>
      </c>
      <c r="ET523" s="12"/>
      <c r="EU523" s="14"/>
      <c r="EV523" s="14"/>
      <c r="EW523" s="12"/>
      <c r="EX523" s="12"/>
      <c r="EY523" s="88">
        <f t="shared" si="33"/>
        <v>31</v>
      </c>
    </row>
    <row r="524" spans="1:157" s="56" customFormat="1" x14ac:dyDescent="0.2">
      <c r="A524" s="80" t="s">
        <v>520</v>
      </c>
      <c r="B524" s="92" t="s">
        <v>652</v>
      </c>
      <c r="C524" s="81">
        <v>28</v>
      </c>
      <c r="D524" s="56" t="s">
        <v>410</v>
      </c>
      <c r="G524" s="43"/>
      <c r="AC524" s="43"/>
      <c r="AW524" s="64"/>
      <c r="AX524" s="92">
        <v>27</v>
      </c>
      <c r="BK524" s="60"/>
      <c r="CJ524" s="60"/>
      <c r="CM524" s="60"/>
      <c r="CQ524" s="60"/>
      <c r="DJ524" s="60"/>
      <c r="DK524" s="60"/>
      <c r="DL524" s="60"/>
      <c r="DT524" s="60"/>
      <c r="DU524" s="60"/>
      <c r="EM524" s="64"/>
      <c r="EN524" s="92">
        <v>1</v>
      </c>
      <c r="EY524" s="89">
        <f t="shared" si="33"/>
        <v>28</v>
      </c>
      <c r="FA524"/>
    </row>
    <row r="525" spans="1:157" x14ac:dyDescent="0.2">
      <c r="A525" s="13" t="s">
        <v>653</v>
      </c>
      <c r="B525" s="49" t="s">
        <v>709</v>
      </c>
      <c r="C525" s="7">
        <v>34</v>
      </c>
      <c r="D525" t="s">
        <v>410</v>
      </c>
      <c r="E525" t="s">
        <v>410</v>
      </c>
      <c r="F525" s="14"/>
      <c r="H525">
        <v>1</v>
      </c>
      <c r="J525" s="16"/>
      <c r="L525" s="14"/>
      <c r="M525" s="12"/>
      <c r="N525" s="12"/>
      <c r="O525" s="12"/>
      <c r="P525" s="14"/>
      <c r="Q525" s="12"/>
      <c r="R525" s="12"/>
      <c r="S525" s="14"/>
      <c r="T525" s="14"/>
      <c r="V525" s="12">
        <v>1</v>
      </c>
      <c r="W525" s="12"/>
      <c r="X525" s="14"/>
      <c r="Y525" s="12"/>
      <c r="Z525" s="12"/>
      <c r="AA525" s="12"/>
      <c r="AB525" s="15"/>
      <c r="AD525" s="12"/>
      <c r="AE525" s="12"/>
      <c r="AF525" s="12"/>
      <c r="AG525" s="12"/>
      <c r="AH525" s="14"/>
      <c r="AI525" s="14"/>
      <c r="AJ525" s="14"/>
      <c r="AK525" s="12"/>
      <c r="AL525" s="12"/>
      <c r="AN525" s="14"/>
      <c r="AO525" s="12"/>
      <c r="AP525" s="12"/>
      <c r="AQ525" s="12">
        <v>1</v>
      </c>
      <c r="AR525" s="14"/>
      <c r="AS525" s="14"/>
      <c r="AT525" s="14"/>
      <c r="AU525" s="14"/>
      <c r="AV525" s="14"/>
      <c r="AW525" s="64">
        <v>27</v>
      </c>
      <c r="AX525" s="51"/>
      <c r="AY525" s="12"/>
      <c r="AZ525" s="12"/>
      <c r="BA525" s="14"/>
      <c r="BB525" s="12"/>
      <c r="BC525" s="14"/>
      <c r="BD525" s="14"/>
      <c r="BF525" s="14"/>
      <c r="BH525" s="12"/>
      <c r="BI525" s="12"/>
      <c r="BJ525" s="14"/>
      <c r="BL525" s="12">
        <v>1</v>
      </c>
      <c r="BM525" s="12"/>
      <c r="BN525" s="12"/>
      <c r="BO525" s="12"/>
      <c r="BP525" s="12"/>
      <c r="BQ525" s="12"/>
      <c r="BR525" s="15"/>
      <c r="BS525" s="12"/>
      <c r="BT525" s="12"/>
      <c r="BU525" s="12"/>
      <c r="BV525" s="14"/>
      <c r="BW525" s="12"/>
      <c r="BX525" s="14"/>
      <c r="BY525" s="12"/>
      <c r="BZ525" s="12"/>
      <c r="CA525" s="14"/>
      <c r="CB525" s="14"/>
      <c r="CC525" s="14"/>
      <c r="CD525" s="14"/>
      <c r="CE525" s="14"/>
      <c r="CF525" s="14"/>
      <c r="CG525" s="14"/>
      <c r="CH525" s="12"/>
      <c r="CI525" s="12"/>
      <c r="CK525" s="12"/>
      <c r="CL525" s="12"/>
      <c r="CN525" s="12"/>
      <c r="CO525" s="14"/>
      <c r="CP525" s="12"/>
      <c r="CS525" s="12"/>
      <c r="CT525" s="12"/>
      <c r="CU525" s="12"/>
      <c r="CV525" s="12"/>
      <c r="CW525" s="12"/>
      <c r="CX525" s="12"/>
      <c r="CY525" s="12"/>
      <c r="DA525" s="16"/>
      <c r="DB525" s="12"/>
      <c r="DC525" s="12"/>
      <c r="DD525" s="12"/>
      <c r="DE525" s="12"/>
      <c r="DF525" s="12"/>
      <c r="DG525" s="12"/>
      <c r="DH525" s="12"/>
      <c r="DI525" s="12"/>
      <c r="DO525" s="14"/>
      <c r="DP525" s="14"/>
      <c r="DQ525" s="12">
        <v>1</v>
      </c>
      <c r="DR525" s="12"/>
      <c r="DS525" s="14"/>
      <c r="DV525" s="12"/>
      <c r="DW525" s="12"/>
      <c r="DX525" s="14"/>
      <c r="DY525" s="12"/>
      <c r="DZ525" s="12"/>
      <c r="EA525" s="37">
        <v>1</v>
      </c>
      <c r="EB525" s="12"/>
      <c r="EC525" s="12"/>
      <c r="ED525" s="14"/>
      <c r="EE525" s="15"/>
      <c r="EF525" s="12"/>
      <c r="EG525" s="14"/>
      <c r="EH525" s="12"/>
      <c r="EI525" s="14"/>
      <c r="EJ525" s="14"/>
      <c r="EK525" s="14"/>
      <c r="EL525" s="14"/>
      <c r="EM525" s="64">
        <v>1</v>
      </c>
      <c r="EN525" s="51"/>
      <c r="EP525" s="12"/>
      <c r="EQ525" s="12"/>
      <c r="ET525" s="12"/>
      <c r="EU525" s="14"/>
      <c r="EV525" s="14"/>
      <c r="EW525" s="12"/>
      <c r="EX525" s="12"/>
      <c r="EY525" s="88">
        <f t="shared" si="33"/>
        <v>34</v>
      </c>
    </row>
    <row r="526" spans="1:157" x14ac:dyDescent="0.2">
      <c r="A526" s="13" t="s">
        <v>1043</v>
      </c>
      <c r="B526" s="48" t="s">
        <v>1042</v>
      </c>
      <c r="C526" s="7">
        <v>31</v>
      </c>
      <c r="F526" s="14"/>
      <c r="J526" s="16"/>
      <c r="L526" s="14"/>
      <c r="M526" s="12"/>
      <c r="N526" s="12"/>
      <c r="O526" s="12"/>
      <c r="P526" s="14"/>
      <c r="Q526" s="12"/>
      <c r="R526" s="12"/>
      <c r="S526" s="14"/>
      <c r="T526" s="14"/>
      <c r="V526" s="12">
        <v>1</v>
      </c>
      <c r="W526" s="12"/>
      <c r="X526" s="14"/>
      <c r="Y526" s="12"/>
      <c r="Z526" s="12"/>
      <c r="AA526" s="12"/>
      <c r="AB526" s="15"/>
      <c r="AD526" s="12"/>
      <c r="AE526" s="12"/>
      <c r="AF526" s="12"/>
      <c r="AG526" s="12"/>
      <c r="AH526" s="14"/>
      <c r="AI526" s="14"/>
      <c r="AJ526" s="14"/>
      <c r="AK526" s="12"/>
      <c r="AL526" s="12"/>
      <c r="AN526" s="14"/>
      <c r="AO526" s="12"/>
      <c r="AP526" s="12"/>
      <c r="AQ526" s="12">
        <v>1</v>
      </c>
      <c r="AR526" s="14"/>
      <c r="AS526" s="14"/>
      <c r="AT526" s="14"/>
      <c r="AU526" s="14"/>
      <c r="AV526" s="14"/>
      <c r="AW526" s="64"/>
      <c r="AX526" s="51">
        <v>27</v>
      </c>
      <c r="AY526" s="12"/>
      <c r="AZ526" s="12"/>
      <c r="BA526" s="14"/>
      <c r="BB526" s="12"/>
      <c r="BC526" s="14"/>
      <c r="BD526" s="14"/>
      <c r="BF526" s="14"/>
      <c r="BH526" s="12"/>
      <c r="BI526" s="12"/>
      <c r="BJ526" s="14"/>
      <c r="BL526" s="12"/>
      <c r="BM526" s="12"/>
      <c r="BN526" s="12"/>
      <c r="BO526" s="12"/>
      <c r="BP526" s="12"/>
      <c r="BQ526" s="12"/>
      <c r="BR526" s="15"/>
      <c r="BS526" s="12"/>
      <c r="BT526" s="12"/>
      <c r="BU526" s="12"/>
      <c r="BV526" s="14"/>
      <c r="BW526" s="12"/>
      <c r="BX526" s="14"/>
      <c r="BY526" s="12"/>
      <c r="BZ526" s="12"/>
      <c r="CA526" s="14"/>
      <c r="CB526" s="14"/>
      <c r="CC526" s="14"/>
      <c r="CD526" s="14"/>
      <c r="CE526" s="14"/>
      <c r="CF526" s="14"/>
      <c r="CG526" s="14"/>
      <c r="CH526" s="12"/>
      <c r="CI526" s="12"/>
      <c r="CK526" s="12"/>
      <c r="CL526" s="12"/>
      <c r="CN526" s="12"/>
      <c r="CO526" s="14"/>
      <c r="CP526" s="12"/>
      <c r="CS526" s="12"/>
      <c r="CT526" s="12"/>
      <c r="CU526" s="12"/>
      <c r="CV526" s="12"/>
      <c r="CW526" s="12"/>
      <c r="CX526" s="12"/>
      <c r="CY526" s="12"/>
      <c r="DA526" s="16"/>
      <c r="DB526" s="12"/>
      <c r="DC526" s="12"/>
      <c r="DD526" s="12"/>
      <c r="DE526" s="12"/>
      <c r="DF526" s="12"/>
      <c r="DG526" s="12"/>
      <c r="DH526" s="12"/>
      <c r="DI526" s="12"/>
      <c r="DO526" s="14"/>
      <c r="DP526" s="14"/>
      <c r="DQ526" s="12"/>
      <c r="DR526" s="12"/>
      <c r="DS526" s="14"/>
      <c r="DV526" s="12"/>
      <c r="DW526" s="12"/>
      <c r="DX526" s="14"/>
      <c r="DY526" s="12"/>
      <c r="DZ526" s="12"/>
      <c r="EA526" s="37"/>
      <c r="EB526" s="12"/>
      <c r="EC526" s="12"/>
      <c r="ED526" s="14"/>
      <c r="EE526" s="15"/>
      <c r="EF526" s="12"/>
      <c r="EG526" s="14"/>
      <c r="EH526" s="12"/>
      <c r="EI526" s="14"/>
      <c r="EJ526" s="14"/>
      <c r="EK526" s="14"/>
      <c r="EL526" s="14"/>
      <c r="EM526" s="64"/>
      <c r="EN526" s="51">
        <v>1</v>
      </c>
      <c r="EP526" s="12"/>
      <c r="EQ526" s="12">
        <v>1</v>
      </c>
      <c r="ET526" s="12"/>
      <c r="EU526" s="14"/>
      <c r="EV526" s="14"/>
      <c r="EW526" s="12"/>
      <c r="EX526" s="12"/>
      <c r="EY526" s="88">
        <f t="shared" si="33"/>
        <v>31</v>
      </c>
    </row>
    <row r="527" spans="1:157" x14ac:dyDescent="0.2">
      <c r="A527" s="13" t="s">
        <v>710</v>
      </c>
      <c r="B527" t="s">
        <v>711</v>
      </c>
      <c r="C527" s="7">
        <v>36</v>
      </c>
      <c r="D527" t="s">
        <v>410</v>
      </c>
      <c r="E527" t="s">
        <v>410</v>
      </c>
      <c r="F527" s="14"/>
      <c r="J527" s="16"/>
      <c r="K527">
        <v>1</v>
      </c>
      <c r="L527" s="14"/>
      <c r="M527" s="12"/>
      <c r="N527" s="12"/>
      <c r="O527" s="12"/>
      <c r="P527" s="14"/>
      <c r="Q527" s="12"/>
      <c r="R527" s="12"/>
      <c r="S527" s="14"/>
      <c r="T527" s="14"/>
      <c r="V527" s="12">
        <v>1</v>
      </c>
      <c r="W527" s="12"/>
      <c r="X527" s="14"/>
      <c r="Y527" s="12"/>
      <c r="Z527" s="12"/>
      <c r="AA527" s="12"/>
      <c r="AB527" s="15"/>
      <c r="AD527" s="12"/>
      <c r="AE527" s="12"/>
      <c r="AF527" s="12"/>
      <c r="AG527" s="12"/>
      <c r="AH527" s="14"/>
      <c r="AI527" s="14"/>
      <c r="AJ527" s="14"/>
      <c r="AK527" s="12"/>
      <c r="AL527" s="12"/>
      <c r="AN527" s="14"/>
      <c r="AO527" s="12"/>
      <c r="AP527" s="12"/>
      <c r="AQ527" s="12"/>
      <c r="AR527" s="14"/>
      <c r="AS527" s="14"/>
      <c r="AT527" s="14"/>
      <c r="AU527" s="14"/>
      <c r="AV527" s="14"/>
      <c r="AW527" s="64">
        <v>27</v>
      </c>
      <c r="AX527" s="51"/>
      <c r="AY527" s="12"/>
      <c r="AZ527" s="12"/>
      <c r="BA527" s="14"/>
      <c r="BB527" s="12"/>
      <c r="BC527" s="14"/>
      <c r="BD527" s="14"/>
      <c r="BF527" s="14"/>
      <c r="BH527" s="12"/>
      <c r="BI527" s="12"/>
      <c r="BJ527" s="14"/>
      <c r="BL527" s="18"/>
      <c r="BM527" s="12"/>
      <c r="BN527" s="12"/>
      <c r="BO527" s="12"/>
      <c r="BP527" s="12"/>
      <c r="BQ527" s="12"/>
      <c r="BR527" s="15"/>
      <c r="BS527" s="12">
        <v>1</v>
      </c>
      <c r="BT527" s="12"/>
      <c r="BU527" s="12"/>
      <c r="BV527" s="14"/>
      <c r="BW527" s="12"/>
      <c r="BX527" s="14"/>
      <c r="BY527" s="12"/>
      <c r="BZ527" s="12"/>
      <c r="CA527" s="14"/>
      <c r="CB527" s="14"/>
      <c r="CC527" s="14"/>
      <c r="CD527" s="14"/>
      <c r="CE527" s="14"/>
      <c r="CF527" s="14"/>
      <c r="CG527" s="14"/>
      <c r="CH527" s="12"/>
      <c r="CI527" s="12"/>
      <c r="CK527" s="12"/>
      <c r="CL527" s="12"/>
      <c r="CN527" s="12"/>
      <c r="CO527" s="14"/>
      <c r="CP527" s="12"/>
      <c r="CS527" s="12"/>
      <c r="CT527" s="12"/>
      <c r="CU527" s="12"/>
      <c r="CV527" s="12"/>
      <c r="CW527" s="12"/>
      <c r="CX527" s="12"/>
      <c r="CY527" s="12"/>
      <c r="DA527" s="12">
        <v>1</v>
      </c>
      <c r="DB527" s="12"/>
      <c r="DC527" s="12"/>
      <c r="DD527" s="12"/>
      <c r="DE527" s="12"/>
      <c r="DF527" s="12"/>
      <c r="DG527" s="12"/>
      <c r="DH527" s="12"/>
      <c r="DI527" s="12"/>
      <c r="DO527" s="14"/>
      <c r="DP527" s="14"/>
      <c r="DQ527" s="12">
        <v>1</v>
      </c>
      <c r="DR527" s="12"/>
      <c r="DS527" s="14"/>
      <c r="DV527" s="12"/>
      <c r="DW527" s="12"/>
      <c r="DX527" s="14"/>
      <c r="DY527" s="12"/>
      <c r="DZ527" s="12"/>
      <c r="EA527" s="37">
        <v>1</v>
      </c>
      <c r="EB527" s="12"/>
      <c r="EC527" s="12"/>
      <c r="ED527" s="14"/>
      <c r="EE527" s="15"/>
      <c r="EF527" s="12"/>
      <c r="EG527" s="14"/>
      <c r="EH527" s="12"/>
      <c r="EI527" s="14"/>
      <c r="EJ527" s="43">
        <v>1</v>
      </c>
      <c r="EK527" s="14"/>
      <c r="EL527" s="14"/>
      <c r="EM527" s="64">
        <v>1</v>
      </c>
      <c r="EN527" s="51"/>
      <c r="EP527" s="12"/>
      <c r="EQ527" s="12">
        <v>1</v>
      </c>
      <c r="ET527" s="12"/>
      <c r="EU527" s="14"/>
      <c r="EV527" s="14"/>
      <c r="EW527" s="12"/>
      <c r="EX527" s="12"/>
      <c r="EY527" s="88">
        <f t="shared" si="33"/>
        <v>36</v>
      </c>
    </row>
    <row r="528" spans="1:157" s="43" customFormat="1" x14ac:dyDescent="0.2">
      <c r="A528" s="52" t="s">
        <v>712</v>
      </c>
      <c r="B528" s="43" t="s">
        <v>719</v>
      </c>
      <c r="C528" s="86">
        <v>29</v>
      </c>
      <c r="D528" s="43" t="s">
        <v>410</v>
      </c>
      <c r="E528" s="43" t="s">
        <v>410</v>
      </c>
      <c r="V528" s="43">
        <v>1</v>
      </c>
      <c r="AW528" s="64">
        <v>27</v>
      </c>
      <c r="AX528" s="64"/>
      <c r="BK528" s="60"/>
      <c r="CJ528" s="60"/>
      <c r="CM528" s="60"/>
      <c r="CQ528" s="60"/>
      <c r="CZ528" s="60"/>
      <c r="DJ528" s="60"/>
      <c r="DK528" s="60"/>
      <c r="DL528" s="60"/>
      <c r="DM528" s="60"/>
      <c r="DT528" s="60"/>
      <c r="DU528" s="60"/>
      <c r="EM528" s="64">
        <v>1</v>
      </c>
      <c r="EN528" s="64"/>
      <c r="ER528" s="60"/>
      <c r="ES528" s="60"/>
      <c r="EY528" s="86">
        <f t="shared" si="33"/>
        <v>29</v>
      </c>
      <c r="FA528"/>
    </row>
    <row r="529" spans="1:157" s="56" customFormat="1" x14ac:dyDescent="0.2">
      <c r="A529" s="80" t="s">
        <v>720</v>
      </c>
      <c r="B529" s="56" t="s">
        <v>721</v>
      </c>
      <c r="C529" s="81">
        <v>28</v>
      </c>
      <c r="D529" s="56" t="s">
        <v>410</v>
      </c>
      <c r="G529" s="43"/>
      <c r="AC529" s="43"/>
      <c r="AW529" s="64"/>
      <c r="AX529" s="92">
        <v>27</v>
      </c>
      <c r="BK529" s="60"/>
      <c r="CJ529" s="60"/>
      <c r="CM529" s="60"/>
      <c r="CQ529" s="60"/>
      <c r="DJ529" s="60"/>
      <c r="DK529" s="60"/>
      <c r="DL529" s="60"/>
      <c r="DT529" s="60"/>
      <c r="DU529" s="60"/>
      <c r="EM529" s="64"/>
      <c r="EN529" s="92">
        <v>1</v>
      </c>
      <c r="EY529" s="81">
        <f t="shared" si="33"/>
        <v>28</v>
      </c>
      <c r="FA529"/>
    </row>
    <row r="530" spans="1:157" x14ac:dyDescent="0.2">
      <c r="A530" s="19" t="s">
        <v>675</v>
      </c>
      <c r="B530" s="37" t="s">
        <v>1098</v>
      </c>
      <c r="C530" s="7">
        <v>30</v>
      </c>
      <c r="D530" s="12"/>
      <c r="E530" s="12"/>
      <c r="F530" s="14"/>
      <c r="H530" s="12"/>
      <c r="I530" s="12"/>
      <c r="J530" s="12"/>
      <c r="K530" s="12"/>
      <c r="L530" s="14"/>
      <c r="M530" s="12"/>
      <c r="N530" s="12"/>
      <c r="O530" s="12"/>
      <c r="P530" s="14"/>
      <c r="Q530" s="12"/>
      <c r="R530" s="12"/>
      <c r="S530" s="14"/>
      <c r="T530" s="14"/>
      <c r="V530" s="12"/>
      <c r="W530" s="12"/>
      <c r="X530" s="14"/>
      <c r="Y530" s="12"/>
      <c r="Z530" s="12">
        <v>1</v>
      </c>
      <c r="AA530" s="12"/>
      <c r="AB530" s="15"/>
      <c r="AD530" s="12"/>
      <c r="AE530" s="12"/>
      <c r="AF530" s="12"/>
      <c r="AG530" s="12"/>
      <c r="AH530" s="14"/>
      <c r="AI530" s="14"/>
      <c r="AJ530" s="14"/>
      <c r="AK530" s="12"/>
      <c r="AL530" s="12"/>
      <c r="AM530" s="12"/>
      <c r="AN530" s="14"/>
      <c r="AO530" s="12"/>
      <c r="AP530" s="12"/>
      <c r="AQ530" s="12"/>
      <c r="AR530" s="14"/>
      <c r="AS530" s="14"/>
      <c r="AT530" s="14"/>
      <c r="AU530" s="14"/>
      <c r="AV530" s="14"/>
      <c r="AW530" s="64"/>
      <c r="AX530" s="51">
        <v>27</v>
      </c>
      <c r="AY530" s="12"/>
      <c r="AZ530" s="12"/>
      <c r="BA530" s="14"/>
      <c r="BB530" s="12"/>
      <c r="BC530" s="14"/>
      <c r="BD530" s="14"/>
      <c r="BF530" s="14"/>
      <c r="BH530" s="12"/>
      <c r="BI530" s="12"/>
      <c r="BJ530" s="14"/>
      <c r="BL530" s="12"/>
      <c r="BM530" s="12"/>
      <c r="BN530" s="12"/>
      <c r="BO530" s="12"/>
      <c r="BP530" s="12"/>
      <c r="BQ530" s="12"/>
      <c r="BR530" s="15"/>
      <c r="BS530" s="12"/>
      <c r="BT530" s="12"/>
      <c r="BU530" s="12"/>
      <c r="BV530" s="14"/>
      <c r="BW530" s="12"/>
      <c r="BX530" s="14"/>
      <c r="BY530" s="12"/>
      <c r="BZ530" s="12"/>
      <c r="CA530" s="14"/>
      <c r="CB530" s="14"/>
      <c r="CC530" s="14"/>
      <c r="CD530" s="14"/>
      <c r="CE530" s="14"/>
      <c r="CF530" s="14"/>
      <c r="CG530" s="14"/>
      <c r="CH530" s="12"/>
      <c r="CI530" s="12"/>
      <c r="CK530" s="12"/>
      <c r="CL530" s="12"/>
      <c r="CN530" s="12"/>
      <c r="CO530" s="14"/>
      <c r="CP530" s="12"/>
      <c r="CS530" s="12"/>
      <c r="CT530" s="12"/>
      <c r="CU530" s="12"/>
      <c r="CV530" s="12"/>
      <c r="CW530" s="12"/>
      <c r="CX530" s="12"/>
      <c r="CY530" s="12"/>
      <c r="DA530" s="12"/>
      <c r="DB530" s="12"/>
      <c r="DC530" s="12"/>
      <c r="DD530" s="12"/>
      <c r="DE530" s="12"/>
      <c r="DF530" s="12"/>
      <c r="DG530" s="12"/>
      <c r="DH530" s="12"/>
      <c r="DI530" s="12"/>
      <c r="DO530" s="14"/>
      <c r="DP530" s="14"/>
      <c r="DQ530" s="12"/>
      <c r="DR530" s="12"/>
      <c r="DS530" s="14"/>
      <c r="DV530" s="12"/>
      <c r="DW530" s="12"/>
      <c r="DX530" s="14"/>
      <c r="DY530" s="12"/>
      <c r="DZ530" s="12"/>
      <c r="EA530" s="12"/>
      <c r="EB530" s="12"/>
      <c r="EC530" s="12"/>
      <c r="ED530" s="14"/>
      <c r="EE530" s="15"/>
      <c r="EF530" s="12"/>
      <c r="EG530" s="14"/>
      <c r="EH530" s="12"/>
      <c r="EI530" s="14"/>
      <c r="EJ530" s="43">
        <v>1</v>
      </c>
      <c r="EK530" s="14"/>
      <c r="EL530" s="14"/>
      <c r="EM530" s="64"/>
      <c r="EN530" s="51">
        <v>1</v>
      </c>
      <c r="EP530" s="12"/>
      <c r="EQ530" s="12"/>
      <c r="ET530" s="12"/>
      <c r="EU530" s="14"/>
      <c r="EV530" s="14"/>
      <c r="EW530" s="12"/>
      <c r="EX530" s="12"/>
      <c r="EY530" s="86">
        <f t="shared" si="33"/>
        <v>30</v>
      </c>
    </row>
    <row r="531" spans="1:157" x14ac:dyDescent="0.2">
      <c r="A531" s="13" t="s">
        <v>671</v>
      </c>
      <c r="B531" t="s">
        <v>672</v>
      </c>
      <c r="C531" s="7">
        <v>6</v>
      </c>
      <c r="D531" t="s">
        <v>410</v>
      </c>
      <c r="E531" s="37" t="s">
        <v>526</v>
      </c>
      <c r="F531" s="14"/>
      <c r="H531" s="21"/>
      <c r="I531" s="21"/>
      <c r="J531" s="16"/>
      <c r="K531" s="21"/>
      <c r="L531" s="14"/>
      <c r="M531" s="12"/>
      <c r="N531" s="12"/>
      <c r="O531" s="12"/>
      <c r="P531" s="43">
        <v>1</v>
      </c>
      <c r="Q531" s="12"/>
      <c r="R531" s="12"/>
      <c r="S531" s="14"/>
      <c r="T531" s="14"/>
      <c r="V531" s="12"/>
      <c r="W531" s="12"/>
      <c r="X531" s="14"/>
      <c r="Y531" s="12"/>
      <c r="Z531" s="12"/>
      <c r="AA531" s="12"/>
      <c r="AB531" s="15"/>
      <c r="AD531" s="12"/>
      <c r="AE531" s="12"/>
      <c r="AF531" s="12">
        <v>1</v>
      </c>
      <c r="AG531" s="12"/>
      <c r="AH531" s="14"/>
      <c r="AI531" s="14"/>
      <c r="AJ531" s="14"/>
      <c r="AK531" s="12"/>
      <c r="AL531" s="12"/>
      <c r="AN531" s="14"/>
      <c r="AO531" s="12"/>
      <c r="AP531" s="12"/>
      <c r="AQ531" s="12"/>
      <c r="AR531" s="14"/>
      <c r="AS531" s="14"/>
      <c r="AT531" s="14"/>
      <c r="AU531" s="14"/>
      <c r="AV531" s="14"/>
      <c r="AW531" s="64"/>
      <c r="AX531" s="51"/>
      <c r="AY531" s="12"/>
      <c r="AZ531" s="12"/>
      <c r="BA531" s="14"/>
      <c r="BB531" s="12"/>
      <c r="BC531" s="14"/>
      <c r="BD531" s="14"/>
      <c r="BF531" s="14"/>
      <c r="BH531" s="12"/>
      <c r="BI531" s="12"/>
      <c r="BJ531" s="14"/>
      <c r="BL531" s="18"/>
      <c r="BM531" s="12"/>
      <c r="BN531" s="12"/>
      <c r="BO531" s="12"/>
      <c r="BP531" s="12"/>
      <c r="BQ531" s="12"/>
      <c r="BR531" s="15"/>
      <c r="BS531" s="12"/>
      <c r="BT531" s="12"/>
      <c r="BU531" s="12"/>
      <c r="BV531" s="14"/>
      <c r="BW531" s="12"/>
      <c r="BX531" s="43">
        <v>1</v>
      </c>
      <c r="BY531" s="12"/>
      <c r="BZ531" s="12"/>
      <c r="CA531" s="14"/>
      <c r="CB531" s="14"/>
      <c r="CC531" s="14"/>
      <c r="CD531" s="14"/>
      <c r="CE531" s="14"/>
      <c r="CF531" s="14"/>
      <c r="CG531" s="14"/>
      <c r="CH531" s="12"/>
      <c r="CI531" s="12"/>
      <c r="CK531" s="12"/>
      <c r="CL531" s="12"/>
      <c r="CN531" s="12"/>
      <c r="CO531" s="14"/>
      <c r="CP531" s="12"/>
      <c r="CS531" s="12">
        <v>1</v>
      </c>
      <c r="CT531" s="12"/>
      <c r="CU531" s="12"/>
      <c r="CV531" s="12"/>
      <c r="CW531" s="12"/>
      <c r="CX531" s="12"/>
      <c r="CY531" s="12"/>
      <c r="DA531" s="16"/>
      <c r="DB531" s="12"/>
      <c r="DC531" s="12"/>
      <c r="DD531" s="12"/>
      <c r="DE531" s="12"/>
      <c r="DF531" s="12"/>
      <c r="DG531" s="12"/>
      <c r="DH531" s="12"/>
      <c r="DI531" s="12"/>
      <c r="DO531" s="14"/>
      <c r="DP531" s="14"/>
      <c r="DQ531" s="12">
        <v>1</v>
      </c>
      <c r="DR531" s="12"/>
      <c r="DS531" s="14"/>
      <c r="DV531" s="12"/>
      <c r="DW531" s="12"/>
      <c r="DX531" s="14"/>
      <c r="DY531" s="12"/>
      <c r="DZ531" s="12"/>
      <c r="EA531" s="12"/>
      <c r="EB531" s="12"/>
      <c r="EC531" s="12"/>
      <c r="ED531" s="14"/>
      <c r="EE531" s="15"/>
      <c r="EF531" s="12"/>
      <c r="EG531" s="14"/>
      <c r="EH531" s="12"/>
      <c r="EI531" s="14"/>
      <c r="EJ531" s="14"/>
      <c r="EK531" s="14"/>
      <c r="EL531" s="43">
        <v>1</v>
      </c>
      <c r="EM531" s="64"/>
      <c r="EN531" s="51"/>
      <c r="EP531" s="12"/>
      <c r="EQ531" s="12"/>
      <c r="ET531" s="12"/>
      <c r="EU531" s="14"/>
      <c r="EV531" s="14"/>
      <c r="EW531" s="12"/>
      <c r="EX531" s="12"/>
      <c r="EY531" s="86">
        <f t="shared" si="33"/>
        <v>6</v>
      </c>
    </row>
    <row r="532" spans="1:157" x14ac:dyDescent="0.2">
      <c r="A532" s="13" t="s">
        <v>673</v>
      </c>
      <c r="B532" t="s">
        <v>674</v>
      </c>
      <c r="C532" s="7">
        <v>38</v>
      </c>
      <c r="F532" s="14"/>
      <c r="J532" s="16"/>
      <c r="L532" s="14"/>
      <c r="M532" s="12"/>
      <c r="N532" s="12"/>
      <c r="O532" s="12"/>
      <c r="P532" s="14"/>
      <c r="Q532" s="12"/>
      <c r="R532" s="12"/>
      <c r="S532" s="14"/>
      <c r="T532" s="14"/>
      <c r="V532" s="12">
        <v>1</v>
      </c>
      <c r="W532" s="12"/>
      <c r="X532" s="14"/>
      <c r="Y532" s="12"/>
      <c r="Z532" s="12"/>
      <c r="AA532" s="12"/>
      <c r="AB532" s="15"/>
      <c r="AD532" s="12"/>
      <c r="AE532" s="12"/>
      <c r="AF532" s="12"/>
      <c r="AG532" s="12"/>
      <c r="AH532" s="14"/>
      <c r="AI532" s="14"/>
      <c r="AJ532" s="14"/>
      <c r="AK532" s="12"/>
      <c r="AL532" s="12"/>
      <c r="AN532" s="14"/>
      <c r="AO532" s="12"/>
      <c r="AP532" s="12">
        <v>1</v>
      </c>
      <c r="AQ532" s="12">
        <v>1</v>
      </c>
      <c r="AR532" s="14"/>
      <c r="AS532" s="14"/>
      <c r="AT532" s="14"/>
      <c r="AU532" s="14"/>
      <c r="AV532" s="14"/>
      <c r="AW532" s="64">
        <v>27</v>
      </c>
      <c r="AX532" s="51"/>
      <c r="AY532" s="12"/>
      <c r="AZ532" s="12"/>
      <c r="BA532" s="14"/>
      <c r="BB532" s="12"/>
      <c r="BC532" s="14"/>
      <c r="BD532" s="14"/>
      <c r="BF532" s="14"/>
      <c r="BH532" s="12"/>
      <c r="BI532" s="12"/>
      <c r="BJ532" s="14"/>
      <c r="BL532" s="18"/>
      <c r="BM532" s="12"/>
      <c r="BN532" s="12"/>
      <c r="BO532" s="12"/>
      <c r="BP532" s="12"/>
      <c r="BQ532" s="12"/>
      <c r="BR532" s="15"/>
      <c r="BS532" s="12"/>
      <c r="BT532" s="12"/>
      <c r="BU532" s="12"/>
      <c r="BV532" s="14"/>
      <c r="BW532" s="12"/>
      <c r="BX532" s="14"/>
      <c r="BY532" s="12"/>
      <c r="BZ532" s="12"/>
      <c r="CA532" s="14"/>
      <c r="CB532" s="14"/>
      <c r="CC532" s="14"/>
      <c r="CD532" s="14"/>
      <c r="CE532" s="14"/>
      <c r="CF532" s="14"/>
      <c r="CG532" s="14"/>
      <c r="CH532" s="12"/>
      <c r="CI532" s="12"/>
      <c r="CK532" s="12"/>
      <c r="CL532" s="12"/>
      <c r="CN532" s="12"/>
      <c r="CO532" s="14"/>
      <c r="CP532" s="12"/>
      <c r="CR532" s="43">
        <v>1</v>
      </c>
      <c r="CS532" s="12"/>
      <c r="CT532" s="12"/>
      <c r="CU532" s="12"/>
      <c r="CV532" s="12"/>
      <c r="CW532" s="12"/>
      <c r="CX532" s="12"/>
      <c r="CY532" s="12"/>
      <c r="DA532" s="16"/>
      <c r="DB532" s="12">
        <v>1</v>
      </c>
      <c r="DC532" s="12"/>
      <c r="DD532" s="12"/>
      <c r="DE532" s="12"/>
      <c r="DF532" s="12"/>
      <c r="DG532" s="12"/>
      <c r="DH532" s="12"/>
      <c r="DI532" s="12"/>
      <c r="DO532" s="14"/>
      <c r="DP532" s="14"/>
      <c r="DQ532" s="12">
        <v>1</v>
      </c>
      <c r="DR532" s="12"/>
      <c r="DS532" s="14"/>
      <c r="DV532" s="12"/>
      <c r="DW532" s="12"/>
      <c r="DX532" s="14"/>
      <c r="DY532" s="12"/>
      <c r="DZ532" s="12"/>
      <c r="EA532" s="37">
        <v>1</v>
      </c>
      <c r="EB532" s="12"/>
      <c r="EC532" s="12"/>
      <c r="ED532" s="14"/>
      <c r="EE532" s="15"/>
      <c r="EF532" s="12"/>
      <c r="EG532" s="14"/>
      <c r="EH532" s="12"/>
      <c r="EI532" s="14"/>
      <c r="EJ532" s="43">
        <v>1</v>
      </c>
      <c r="EK532" s="14"/>
      <c r="EL532" s="43">
        <v>1</v>
      </c>
      <c r="EM532" s="64">
        <v>1</v>
      </c>
      <c r="EN532" s="51"/>
      <c r="EP532" s="12"/>
      <c r="EQ532" s="37">
        <v>1</v>
      </c>
      <c r="ET532" s="12"/>
      <c r="EU532" s="14"/>
      <c r="EV532" s="14"/>
      <c r="EW532" s="12"/>
      <c r="EX532" s="12"/>
      <c r="EY532" s="86">
        <f t="shared" si="33"/>
        <v>38</v>
      </c>
    </row>
    <row r="533" spans="1:157" x14ac:dyDescent="0.2">
      <c r="A533" s="13" t="s">
        <v>543</v>
      </c>
      <c r="B533" t="s">
        <v>749</v>
      </c>
      <c r="C533" s="7">
        <v>3</v>
      </c>
      <c r="D533" t="s">
        <v>410</v>
      </c>
      <c r="F533" s="14"/>
      <c r="L533" s="14"/>
      <c r="M533" s="12"/>
      <c r="N533" s="12"/>
      <c r="O533" s="12"/>
      <c r="P533" s="14"/>
      <c r="Q533" s="12"/>
      <c r="R533" s="12"/>
      <c r="S533" s="14"/>
      <c r="T533" s="14"/>
      <c r="V533" s="12">
        <v>1</v>
      </c>
      <c r="W533" s="12"/>
      <c r="X533" s="14"/>
      <c r="Y533" s="12"/>
      <c r="Z533" s="12"/>
      <c r="AA533" s="12"/>
      <c r="AB533" s="12">
        <v>1</v>
      </c>
      <c r="AE533" s="12"/>
      <c r="AF533" s="12"/>
      <c r="AG533" s="12"/>
      <c r="AH533" s="14"/>
      <c r="AI533" s="14"/>
      <c r="AJ533" s="14"/>
      <c r="AL533" s="12"/>
      <c r="AN533" s="14"/>
      <c r="AO533" s="12"/>
      <c r="AP533" s="12"/>
      <c r="AQ533" s="12"/>
      <c r="AR533" s="14"/>
      <c r="AS533" s="14"/>
      <c r="AT533" s="14"/>
      <c r="AU533" s="14"/>
      <c r="AV533" s="14"/>
      <c r="AW533" s="64"/>
      <c r="AX533" s="51"/>
      <c r="AY533" s="12"/>
      <c r="AZ533" s="12"/>
      <c r="BA533" s="14"/>
      <c r="BB533" s="12"/>
      <c r="BC533" s="14"/>
      <c r="BD533" s="14"/>
      <c r="BF533" s="14"/>
      <c r="BG533" s="12"/>
      <c r="BH533" s="12"/>
      <c r="BI533" s="12"/>
      <c r="BJ533" s="14"/>
      <c r="BM533" s="12"/>
      <c r="BN533" s="12"/>
      <c r="BO533" s="12"/>
      <c r="BP533" s="12"/>
      <c r="BQ533" s="12"/>
      <c r="BR533" s="15"/>
      <c r="BS533" s="12"/>
      <c r="BT533" s="12"/>
      <c r="BU533" s="12"/>
      <c r="BV533" s="14"/>
      <c r="BW533" s="12"/>
      <c r="BX533" s="14"/>
      <c r="BY533" s="12"/>
      <c r="BZ533" s="12"/>
      <c r="CA533" s="14"/>
      <c r="CB533" s="14"/>
      <c r="CC533" s="14"/>
      <c r="CD533" s="14"/>
      <c r="CE533" s="14"/>
      <c r="CF533" s="14"/>
      <c r="CG533" s="14"/>
      <c r="CH533" s="12"/>
      <c r="CI533" s="12"/>
      <c r="CK533" s="12"/>
      <c r="CL533" s="12"/>
      <c r="CN533" s="12"/>
      <c r="CO533" s="14"/>
      <c r="CP533" s="12"/>
      <c r="CS533" s="12"/>
      <c r="CT533" s="12"/>
      <c r="CU533" s="12"/>
      <c r="CV533" s="12"/>
      <c r="CW533" s="12"/>
      <c r="CX533" s="12"/>
      <c r="CY533" s="12"/>
      <c r="DB533" s="12"/>
      <c r="DC533" s="12"/>
      <c r="DD533" s="12"/>
      <c r="DE533" s="12"/>
      <c r="DF533" s="12"/>
      <c r="DG533" s="12"/>
      <c r="DH533" s="12"/>
      <c r="DO533" s="14"/>
      <c r="DP533" s="14"/>
      <c r="DS533" s="14"/>
      <c r="DW533" s="12"/>
      <c r="DX533" s="14"/>
      <c r="EB533" s="12"/>
      <c r="EC533" s="12"/>
      <c r="ED533" s="14"/>
      <c r="EE533" s="15"/>
      <c r="EF533" s="12"/>
      <c r="EG533" s="14"/>
      <c r="EH533" s="12"/>
      <c r="EI533" s="14"/>
      <c r="EJ533" s="14"/>
      <c r="EK533" s="14"/>
      <c r="EL533" s="43">
        <v>1</v>
      </c>
      <c r="EM533" s="64"/>
      <c r="EN533" s="51"/>
      <c r="EP533" s="12"/>
      <c r="EQ533" s="12"/>
      <c r="ET533" s="12"/>
      <c r="EU533" s="14"/>
      <c r="EV533" s="14"/>
      <c r="EW533" s="12"/>
      <c r="EX533" s="12"/>
      <c r="EY533" s="86">
        <f t="shared" si="33"/>
        <v>3</v>
      </c>
    </row>
    <row r="534" spans="1:157" x14ac:dyDescent="0.2">
      <c r="A534" s="13"/>
      <c r="C534" s="7"/>
      <c r="F534" s="14"/>
      <c r="L534" s="14"/>
      <c r="M534" s="12"/>
      <c r="N534" s="12"/>
      <c r="O534" s="12"/>
      <c r="P534" s="14"/>
      <c r="Q534" s="12"/>
      <c r="R534" s="12"/>
      <c r="S534" s="14"/>
      <c r="T534" s="14"/>
      <c r="V534" s="12"/>
      <c r="W534" s="12"/>
      <c r="X534" s="14"/>
      <c r="Y534" s="12"/>
      <c r="Z534" s="12"/>
      <c r="AA534" s="12"/>
      <c r="AB534" s="12"/>
      <c r="AE534" s="12"/>
      <c r="AF534" s="12"/>
      <c r="AG534" s="12"/>
      <c r="AH534" s="14"/>
      <c r="AI534" s="14"/>
      <c r="AJ534" s="14"/>
      <c r="AL534" s="12"/>
      <c r="AN534" s="14"/>
      <c r="AO534" s="12"/>
      <c r="AP534" s="12"/>
      <c r="AQ534" s="12"/>
      <c r="AR534" s="14"/>
      <c r="AS534" s="14"/>
      <c r="AT534" s="14"/>
      <c r="AU534" s="14"/>
      <c r="AV534" s="14"/>
      <c r="AW534" s="64"/>
      <c r="AX534" s="51"/>
      <c r="AY534" s="12"/>
      <c r="AZ534" s="12"/>
      <c r="BA534" s="14"/>
      <c r="BB534" s="12"/>
      <c r="BC534" s="14"/>
      <c r="BD534" s="14"/>
      <c r="BF534" s="14"/>
      <c r="BG534" s="12"/>
      <c r="BH534" s="12"/>
      <c r="BI534" s="12"/>
      <c r="BJ534" s="14"/>
      <c r="BM534" s="12"/>
      <c r="BN534" s="12"/>
      <c r="BO534" s="12"/>
      <c r="BP534" s="12"/>
      <c r="BQ534" s="12"/>
      <c r="BR534" s="15"/>
      <c r="BS534" s="12"/>
      <c r="BT534" s="12"/>
      <c r="BU534" s="12"/>
      <c r="BV534" s="14"/>
      <c r="BW534" s="12"/>
      <c r="BX534" s="14"/>
      <c r="BY534" s="12"/>
      <c r="BZ534" s="12"/>
      <c r="CA534" s="14"/>
      <c r="CB534" s="14"/>
      <c r="CC534" s="14"/>
      <c r="CD534" s="14"/>
      <c r="CE534" s="14"/>
      <c r="CF534" s="14"/>
      <c r="CG534" s="14"/>
      <c r="CH534" s="12"/>
      <c r="CI534" s="12"/>
      <c r="CK534" s="12"/>
      <c r="CL534" s="12"/>
      <c r="CN534" s="12"/>
      <c r="CO534" s="14"/>
      <c r="CP534" s="12"/>
      <c r="CS534" s="12"/>
      <c r="CT534" s="12"/>
      <c r="CU534" s="12"/>
      <c r="CV534" s="12"/>
      <c r="CW534" s="12"/>
      <c r="CX534" s="12"/>
      <c r="CY534" s="12"/>
      <c r="DB534" s="12"/>
      <c r="DC534" s="12"/>
      <c r="DD534" s="12"/>
      <c r="DE534" s="12"/>
      <c r="DF534" s="12"/>
      <c r="DG534" s="12"/>
      <c r="DH534" s="12"/>
      <c r="DO534" s="14"/>
      <c r="DP534" s="14"/>
      <c r="DS534" s="14"/>
      <c r="DW534" s="12"/>
      <c r="DX534" s="14"/>
      <c r="EB534" s="12"/>
      <c r="EC534" s="12"/>
      <c r="ED534" s="14"/>
      <c r="EE534" s="15"/>
      <c r="EF534" s="12"/>
      <c r="EG534" s="14"/>
      <c r="EH534" s="12"/>
      <c r="EI534" s="14"/>
      <c r="EJ534" s="14"/>
      <c r="EK534" s="14"/>
      <c r="EL534" s="14"/>
      <c r="EM534" s="64"/>
      <c r="EN534" s="51"/>
      <c r="EP534" s="12"/>
      <c r="EQ534" s="12"/>
      <c r="ET534" s="12"/>
      <c r="EU534" s="14"/>
      <c r="EV534" s="14"/>
      <c r="EW534" s="12"/>
      <c r="EX534" s="12"/>
      <c r="EY534" s="12"/>
    </row>
    <row r="535" spans="1:157" s="43" customFormat="1" x14ac:dyDescent="0.2">
      <c r="A535" s="52"/>
      <c r="B535" s="53" t="s">
        <v>266</v>
      </c>
      <c r="C535" s="53"/>
      <c r="F535" s="43">
        <f t="shared" ref="F535:AV535" si="34">SUM(F3:F534)</f>
        <v>23</v>
      </c>
      <c r="G535" s="43">
        <f t="shared" si="34"/>
        <v>11</v>
      </c>
      <c r="H535" s="43">
        <f t="shared" si="34"/>
        <v>32</v>
      </c>
      <c r="I535" s="43">
        <f t="shared" si="34"/>
        <v>18</v>
      </c>
      <c r="J535" s="43">
        <f t="shared" si="34"/>
        <v>22</v>
      </c>
      <c r="K535" s="43">
        <f t="shared" si="34"/>
        <v>19</v>
      </c>
      <c r="L535" s="43">
        <f t="shared" si="34"/>
        <v>21</v>
      </c>
      <c r="M535" s="43">
        <f t="shared" si="34"/>
        <v>16</v>
      </c>
      <c r="N535" s="43">
        <f t="shared" si="34"/>
        <v>4</v>
      </c>
      <c r="O535" s="43">
        <f t="shared" si="34"/>
        <v>1</v>
      </c>
      <c r="P535" s="43">
        <f t="shared" si="34"/>
        <v>34</v>
      </c>
      <c r="Q535" s="43">
        <f t="shared" si="34"/>
        <v>39</v>
      </c>
      <c r="R535" s="43">
        <f t="shared" si="34"/>
        <v>1</v>
      </c>
      <c r="S535" s="43">
        <f t="shared" si="34"/>
        <v>5</v>
      </c>
      <c r="T535" s="43">
        <f t="shared" si="34"/>
        <v>43</v>
      </c>
      <c r="U535" s="43">
        <f t="shared" si="34"/>
        <v>6</v>
      </c>
      <c r="V535" s="43">
        <f t="shared" si="34"/>
        <v>133</v>
      </c>
      <c r="W535" s="43">
        <f t="shared" si="34"/>
        <v>27</v>
      </c>
      <c r="X535" s="43">
        <f t="shared" si="34"/>
        <v>19</v>
      </c>
      <c r="Y535" s="43">
        <f t="shared" si="34"/>
        <v>31</v>
      </c>
      <c r="Z535" s="43">
        <f t="shared" si="34"/>
        <v>60</v>
      </c>
      <c r="AA535" s="43">
        <f t="shared" si="34"/>
        <v>25</v>
      </c>
      <c r="AB535" s="43">
        <f t="shared" si="34"/>
        <v>32</v>
      </c>
      <c r="AC535" s="43">
        <f t="shared" si="34"/>
        <v>3</v>
      </c>
      <c r="AD535" s="43">
        <f t="shared" si="34"/>
        <v>31</v>
      </c>
      <c r="AE535" s="43">
        <f t="shared" si="34"/>
        <v>27</v>
      </c>
      <c r="AF535" s="43">
        <f t="shared" si="34"/>
        <v>54</v>
      </c>
      <c r="AG535" s="43">
        <f t="shared" si="34"/>
        <v>40</v>
      </c>
      <c r="AH535" s="43">
        <f t="shared" si="34"/>
        <v>6</v>
      </c>
      <c r="AI535" s="43">
        <f t="shared" si="34"/>
        <v>19</v>
      </c>
      <c r="AJ535" s="43">
        <f t="shared" si="34"/>
        <v>23</v>
      </c>
      <c r="AK535" s="43">
        <f t="shared" si="34"/>
        <v>24</v>
      </c>
      <c r="AL535" s="43">
        <f t="shared" si="34"/>
        <v>21</v>
      </c>
      <c r="AM535" s="43">
        <f t="shared" si="34"/>
        <v>20</v>
      </c>
      <c r="AN535" s="43">
        <f t="shared" si="34"/>
        <v>5</v>
      </c>
      <c r="AO535" s="43">
        <f t="shared" si="34"/>
        <v>17</v>
      </c>
      <c r="AP535" s="43">
        <f t="shared" si="34"/>
        <v>25</v>
      </c>
      <c r="AQ535" s="43">
        <f t="shared" si="34"/>
        <v>140</v>
      </c>
      <c r="AR535" s="43">
        <f t="shared" si="34"/>
        <v>12</v>
      </c>
      <c r="AS535" s="43">
        <f t="shared" si="34"/>
        <v>23</v>
      </c>
      <c r="AT535" s="43">
        <f t="shared" si="34"/>
        <v>21</v>
      </c>
      <c r="AU535" s="43">
        <f t="shared" si="34"/>
        <v>20</v>
      </c>
      <c r="AV535" s="43">
        <f t="shared" si="34"/>
        <v>12</v>
      </c>
      <c r="AW535" s="64">
        <f>SUM(AW3:AW534)/27</f>
        <v>195</v>
      </c>
      <c r="AX535" s="64">
        <f>SUM(AX3:AX534)/27</f>
        <v>269</v>
      </c>
      <c r="AY535" s="43">
        <f t="shared" ref="AY535:CE535" si="35">SUM(AY3:AY534)</f>
        <v>1</v>
      </c>
      <c r="AZ535" s="43">
        <f t="shared" si="35"/>
        <v>15</v>
      </c>
      <c r="BA535" s="43">
        <f t="shared" si="35"/>
        <v>13</v>
      </c>
      <c r="BB535" s="43">
        <f t="shared" si="35"/>
        <v>30</v>
      </c>
      <c r="BC535" s="43">
        <f t="shared" si="35"/>
        <v>21</v>
      </c>
      <c r="BD535" s="43">
        <f t="shared" si="35"/>
        <v>9</v>
      </c>
      <c r="BE535" s="43">
        <f t="shared" si="35"/>
        <v>14</v>
      </c>
      <c r="BF535" s="43">
        <f t="shared" si="35"/>
        <v>6</v>
      </c>
      <c r="BG535" s="43">
        <f t="shared" si="35"/>
        <v>44</v>
      </c>
      <c r="BH535" s="43">
        <f t="shared" si="35"/>
        <v>26</v>
      </c>
      <c r="BI535" s="43">
        <f t="shared" si="35"/>
        <v>26</v>
      </c>
      <c r="BJ535" s="43">
        <f t="shared" si="35"/>
        <v>23</v>
      </c>
      <c r="BK535" s="60">
        <f t="shared" si="35"/>
        <v>1</v>
      </c>
      <c r="BL535" s="43">
        <f t="shared" si="35"/>
        <v>56</v>
      </c>
      <c r="BM535" s="43">
        <f t="shared" si="35"/>
        <v>62</v>
      </c>
      <c r="BN535" s="43">
        <f t="shared" si="35"/>
        <v>21</v>
      </c>
      <c r="BO535" s="43">
        <f t="shared" si="35"/>
        <v>11</v>
      </c>
      <c r="BP535" s="43">
        <f t="shared" si="35"/>
        <v>20</v>
      </c>
      <c r="BQ535" s="43">
        <f t="shared" si="35"/>
        <v>22</v>
      </c>
      <c r="BR535" s="43">
        <f t="shared" si="35"/>
        <v>23</v>
      </c>
      <c r="BS535" s="43">
        <f t="shared" si="35"/>
        <v>19</v>
      </c>
      <c r="BT535" s="43">
        <f t="shared" si="35"/>
        <v>22</v>
      </c>
      <c r="BU535" s="43">
        <f t="shared" si="35"/>
        <v>14</v>
      </c>
      <c r="BV535" s="43">
        <f t="shared" si="35"/>
        <v>2</v>
      </c>
      <c r="BW535" s="43">
        <f t="shared" si="35"/>
        <v>22</v>
      </c>
      <c r="BX535" s="43">
        <f t="shared" si="35"/>
        <v>33</v>
      </c>
      <c r="BY535" s="43">
        <f t="shared" si="35"/>
        <v>24</v>
      </c>
      <c r="BZ535" s="43">
        <f t="shared" si="35"/>
        <v>39</v>
      </c>
      <c r="CA535" s="43">
        <f t="shared" si="35"/>
        <v>19</v>
      </c>
      <c r="CB535" s="43">
        <f t="shared" si="35"/>
        <v>23</v>
      </c>
      <c r="CC535" s="43">
        <f t="shared" si="35"/>
        <v>8</v>
      </c>
      <c r="CD535" s="43">
        <f t="shared" si="35"/>
        <v>16</v>
      </c>
      <c r="CE535" s="43">
        <f t="shared" si="35"/>
        <v>18</v>
      </c>
      <c r="CF535" s="43">
        <v>1</v>
      </c>
      <c r="CG535" s="43">
        <f t="shared" ref="CG535:DS535" si="36">SUM(CG3:CG534)</f>
        <v>19</v>
      </c>
      <c r="CH535" s="43">
        <f t="shared" si="36"/>
        <v>16</v>
      </c>
      <c r="CI535" s="43">
        <f t="shared" si="36"/>
        <v>36</v>
      </c>
      <c r="CJ535" s="60">
        <f t="shared" si="36"/>
        <v>21</v>
      </c>
      <c r="CK535" s="43">
        <f t="shared" si="36"/>
        <v>20</v>
      </c>
      <c r="CL535" s="43">
        <f t="shared" si="36"/>
        <v>52</v>
      </c>
      <c r="CM535" s="60">
        <f t="shared" si="36"/>
        <v>23</v>
      </c>
      <c r="CN535" s="43">
        <f t="shared" si="36"/>
        <v>29</v>
      </c>
      <c r="CO535" s="43">
        <f t="shared" si="36"/>
        <v>21</v>
      </c>
      <c r="CP535" s="43">
        <f t="shared" si="36"/>
        <v>22</v>
      </c>
      <c r="CQ535" s="60">
        <f t="shared" si="36"/>
        <v>23</v>
      </c>
      <c r="CR535" s="43">
        <f t="shared" si="36"/>
        <v>70</v>
      </c>
      <c r="CS535" s="43">
        <f t="shared" si="36"/>
        <v>36</v>
      </c>
      <c r="CT535" s="43">
        <f t="shared" si="36"/>
        <v>26</v>
      </c>
      <c r="CU535" s="43">
        <f t="shared" si="36"/>
        <v>32</v>
      </c>
      <c r="CV535" s="43">
        <f t="shared" si="36"/>
        <v>28</v>
      </c>
      <c r="CW535" s="43">
        <f t="shared" si="36"/>
        <v>24</v>
      </c>
      <c r="CX535" s="43">
        <f t="shared" si="36"/>
        <v>31</v>
      </c>
      <c r="CY535" s="43">
        <f t="shared" si="36"/>
        <v>19</v>
      </c>
      <c r="CZ535" s="43">
        <f t="shared" si="36"/>
        <v>24</v>
      </c>
      <c r="DA535" s="43">
        <f t="shared" si="36"/>
        <v>50</v>
      </c>
      <c r="DB535" s="43">
        <f t="shared" si="36"/>
        <v>47</v>
      </c>
      <c r="DC535" s="43">
        <f t="shared" si="36"/>
        <v>18</v>
      </c>
      <c r="DD535" s="43">
        <f t="shared" si="36"/>
        <v>52</v>
      </c>
      <c r="DE535" s="43">
        <f t="shared" si="36"/>
        <v>19</v>
      </c>
      <c r="DF535" s="43">
        <f t="shared" si="36"/>
        <v>26</v>
      </c>
      <c r="DG535" s="43">
        <f t="shared" si="36"/>
        <v>11</v>
      </c>
      <c r="DH535" s="43">
        <f t="shared" si="36"/>
        <v>27</v>
      </c>
      <c r="DI535" s="43">
        <f t="shared" si="36"/>
        <v>21</v>
      </c>
      <c r="DJ535" s="60">
        <f t="shared" si="36"/>
        <v>23</v>
      </c>
      <c r="DK535" s="60">
        <f t="shared" si="36"/>
        <v>24</v>
      </c>
      <c r="DL535" s="60">
        <f t="shared" si="36"/>
        <v>24</v>
      </c>
      <c r="DM535" s="43">
        <f t="shared" si="36"/>
        <v>29</v>
      </c>
      <c r="DN535" s="43">
        <f t="shared" si="36"/>
        <v>20</v>
      </c>
      <c r="DO535" s="43">
        <f t="shared" si="36"/>
        <v>19</v>
      </c>
      <c r="DP535" s="43">
        <f t="shared" si="36"/>
        <v>20</v>
      </c>
      <c r="DQ535" s="43">
        <f t="shared" si="36"/>
        <v>201</v>
      </c>
      <c r="DR535" s="43">
        <f t="shared" si="36"/>
        <v>28</v>
      </c>
      <c r="DS535" s="43">
        <f t="shared" si="36"/>
        <v>35</v>
      </c>
      <c r="DT535" s="60">
        <f>SUM(DT221:DT534)</f>
        <v>1</v>
      </c>
      <c r="DU535" s="60">
        <f>SUM(DU221:DU534)</f>
        <v>2</v>
      </c>
      <c r="DV535" s="43">
        <f t="shared" ref="DV535:EQ535" si="37">SUM(DV3:DV534)</f>
        <v>17</v>
      </c>
      <c r="DW535" s="43">
        <f t="shared" si="37"/>
        <v>36</v>
      </c>
      <c r="DX535" s="43">
        <f t="shared" si="37"/>
        <v>18</v>
      </c>
      <c r="DY535" s="43">
        <f t="shared" si="37"/>
        <v>27</v>
      </c>
      <c r="DZ535" s="43">
        <f t="shared" si="37"/>
        <v>1</v>
      </c>
      <c r="EA535" s="43">
        <f t="shared" si="37"/>
        <v>141</v>
      </c>
      <c r="EB535" s="43">
        <f t="shared" si="37"/>
        <v>25</v>
      </c>
      <c r="EC535" s="43">
        <f t="shared" si="37"/>
        <v>2</v>
      </c>
      <c r="ED535" s="43">
        <f t="shared" si="37"/>
        <v>15</v>
      </c>
      <c r="EE535" s="43">
        <f t="shared" si="37"/>
        <v>48</v>
      </c>
      <c r="EF535" s="43">
        <f t="shared" si="37"/>
        <v>22</v>
      </c>
      <c r="EG535" s="43">
        <f t="shared" si="37"/>
        <v>20</v>
      </c>
      <c r="EH535" s="43">
        <f t="shared" si="37"/>
        <v>22</v>
      </c>
      <c r="EI535" s="43">
        <f t="shared" si="37"/>
        <v>25</v>
      </c>
      <c r="EJ535" s="43">
        <f t="shared" si="37"/>
        <v>212</v>
      </c>
      <c r="EK535" s="43">
        <f t="shared" si="37"/>
        <v>7</v>
      </c>
      <c r="EL535" s="43">
        <f t="shared" si="37"/>
        <v>50</v>
      </c>
      <c r="EM535" s="64">
        <f t="shared" si="37"/>
        <v>195</v>
      </c>
      <c r="EN535" s="64">
        <f t="shared" si="37"/>
        <v>269</v>
      </c>
      <c r="EO535" s="43">
        <f t="shared" si="37"/>
        <v>22</v>
      </c>
      <c r="EP535" s="43">
        <f t="shared" si="37"/>
        <v>21</v>
      </c>
      <c r="EQ535" s="43">
        <f t="shared" si="37"/>
        <v>81</v>
      </c>
      <c r="ER535" s="43">
        <f t="shared" ref="ER535:EW535" si="38">SUM(ER3:ER534)</f>
        <v>11</v>
      </c>
      <c r="ES535" s="43">
        <f t="shared" si="38"/>
        <v>20</v>
      </c>
      <c r="ET535" s="43">
        <f t="shared" si="38"/>
        <v>42</v>
      </c>
      <c r="EU535" s="43">
        <f t="shared" si="38"/>
        <v>15</v>
      </c>
      <c r="EV535" s="43">
        <f t="shared" si="38"/>
        <v>3</v>
      </c>
      <c r="EW535" s="43">
        <f t="shared" si="38"/>
        <v>22</v>
      </c>
    </row>
    <row r="536" spans="1:157" x14ac:dyDescent="0.2">
      <c r="A536" s="13"/>
      <c r="C536" s="7"/>
      <c r="F536" s="14"/>
      <c r="L536" s="14"/>
      <c r="M536" s="12"/>
      <c r="N536" s="12"/>
      <c r="O536" s="12"/>
      <c r="P536" s="14"/>
      <c r="Q536" s="12"/>
      <c r="R536" s="12"/>
      <c r="S536" s="14"/>
      <c r="T536" s="14"/>
      <c r="V536" s="12"/>
      <c r="W536" s="12"/>
      <c r="X536" s="14"/>
      <c r="Y536" s="12"/>
      <c r="Z536" s="12"/>
      <c r="AA536" s="12"/>
      <c r="AB536" s="12"/>
      <c r="AE536" s="12"/>
      <c r="AF536" s="12"/>
      <c r="AG536" s="12"/>
      <c r="AH536" s="14"/>
      <c r="AI536" s="14"/>
      <c r="AJ536" s="14"/>
      <c r="AL536" s="12"/>
      <c r="AN536" s="14"/>
      <c r="AO536" s="12"/>
      <c r="AP536" s="12"/>
      <c r="AQ536" s="12"/>
      <c r="AR536" s="14"/>
      <c r="AS536" s="14"/>
      <c r="AT536" s="14"/>
      <c r="AU536" s="14"/>
      <c r="AV536" s="14"/>
      <c r="AW536" s="69"/>
      <c r="AX536" s="51"/>
      <c r="AY536" s="12"/>
      <c r="AZ536" s="12"/>
      <c r="BA536" s="14"/>
      <c r="BB536" s="12"/>
      <c r="BC536" s="14"/>
      <c r="BD536" s="14"/>
      <c r="BF536" s="14"/>
      <c r="BG536" s="12"/>
      <c r="BH536" s="12"/>
      <c r="BI536" s="12"/>
      <c r="BJ536" s="14"/>
      <c r="BM536" s="12"/>
      <c r="BN536" s="12"/>
      <c r="BO536" s="12"/>
      <c r="BP536" s="12"/>
      <c r="BQ536" s="12"/>
      <c r="BR536" s="15"/>
      <c r="BS536" s="12"/>
      <c r="BT536" s="12"/>
      <c r="BU536" s="12"/>
      <c r="BV536" s="14"/>
      <c r="BW536" s="12"/>
      <c r="BX536" s="14"/>
      <c r="BY536" s="12"/>
      <c r="BZ536" s="12"/>
      <c r="CA536" s="14"/>
      <c r="CB536" s="14"/>
      <c r="CC536" s="14"/>
      <c r="CD536" s="14"/>
      <c r="CE536" s="14"/>
      <c r="CF536" s="14"/>
      <c r="CG536" s="14"/>
      <c r="CH536" s="12"/>
      <c r="CI536" s="12"/>
      <c r="CK536" s="12"/>
      <c r="CL536" s="12"/>
      <c r="CN536" s="12"/>
      <c r="CO536" s="14"/>
      <c r="CP536" s="12"/>
      <c r="CS536" s="12"/>
      <c r="CT536" s="12"/>
      <c r="CU536" s="12"/>
      <c r="CV536" s="12"/>
      <c r="CW536" s="12"/>
      <c r="CX536" s="12"/>
      <c r="CY536" s="12"/>
      <c r="DB536" s="12"/>
      <c r="DC536" s="12"/>
      <c r="DD536" s="12"/>
      <c r="DE536" s="12"/>
      <c r="DF536" s="12"/>
      <c r="DG536" s="12"/>
      <c r="DH536" s="12"/>
      <c r="DO536" s="14"/>
      <c r="DP536" s="14"/>
      <c r="DS536" s="14"/>
      <c r="DW536" s="12"/>
      <c r="DX536" s="14"/>
      <c r="EB536" s="12"/>
      <c r="EC536" s="12"/>
      <c r="ED536" s="14"/>
      <c r="EE536" s="15"/>
      <c r="EF536" s="12"/>
      <c r="EG536" s="14"/>
      <c r="EH536" s="12"/>
      <c r="EI536" s="14"/>
      <c r="EJ536" s="14"/>
      <c r="EK536" s="14"/>
      <c r="EL536" s="14"/>
      <c r="EM536" s="69"/>
      <c r="EN536" s="51"/>
      <c r="EP536" s="12"/>
      <c r="EQ536" s="12"/>
      <c r="ET536" s="12"/>
      <c r="EU536" s="14"/>
      <c r="EV536" s="14"/>
      <c r="EW536" s="12"/>
      <c r="EX536" s="12"/>
      <c r="EY536" s="12"/>
    </row>
    <row r="537" spans="1:157" x14ac:dyDescent="0.2">
      <c r="A537" s="13"/>
      <c r="C537" s="7"/>
      <c r="F537" s="14"/>
      <c r="L537" s="14"/>
      <c r="M537" s="12"/>
      <c r="N537" s="12"/>
      <c r="O537" s="12"/>
      <c r="P537" s="14"/>
      <c r="Q537" s="12"/>
      <c r="R537" s="12"/>
      <c r="S537" s="14"/>
      <c r="T537" s="14"/>
      <c r="V537" s="12"/>
      <c r="W537" s="12"/>
      <c r="X537" s="14"/>
      <c r="Y537" s="12"/>
      <c r="Z537" s="12"/>
      <c r="AA537" s="12"/>
      <c r="AB537" s="12"/>
      <c r="AE537" s="12"/>
      <c r="AF537" s="12"/>
      <c r="AG537" s="12"/>
      <c r="AH537" s="14"/>
      <c r="AI537" s="14"/>
      <c r="AJ537" s="14"/>
      <c r="AL537" s="12"/>
      <c r="AN537" s="14"/>
      <c r="AO537" s="12"/>
      <c r="AP537" s="12"/>
      <c r="AQ537" s="12"/>
      <c r="AR537" s="14"/>
      <c r="AS537" s="14"/>
      <c r="AT537" s="14"/>
      <c r="AU537" s="14"/>
      <c r="AV537" s="14"/>
      <c r="AW537" s="69"/>
      <c r="AX537" s="51"/>
      <c r="AY537" s="12"/>
      <c r="AZ537" s="12"/>
      <c r="BA537" s="14"/>
      <c r="BB537" s="12"/>
      <c r="BC537" s="14"/>
      <c r="BD537" s="14"/>
      <c r="BF537" s="14"/>
      <c r="BG537" s="12"/>
      <c r="BH537" s="12"/>
      <c r="BI537" s="12"/>
      <c r="BJ537" s="14"/>
      <c r="BM537" s="12"/>
      <c r="BN537" s="12"/>
      <c r="BO537" s="12"/>
      <c r="BP537" s="12"/>
      <c r="BQ537" s="12"/>
      <c r="BR537" s="15"/>
      <c r="BS537" s="12"/>
      <c r="BT537" s="12"/>
      <c r="BU537" s="12"/>
      <c r="BV537" s="14"/>
      <c r="BW537" s="12"/>
      <c r="BX537" s="14"/>
      <c r="BY537" s="12"/>
      <c r="BZ537" s="12"/>
      <c r="CA537" s="14"/>
      <c r="CB537" s="14"/>
      <c r="CC537" s="14"/>
      <c r="CD537" s="14"/>
      <c r="CE537" s="14"/>
      <c r="CF537" s="14"/>
      <c r="CG537" s="14"/>
      <c r="CH537" s="12"/>
      <c r="CI537" s="12"/>
      <c r="CK537" s="12"/>
      <c r="CL537" s="12"/>
      <c r="CN537" s="12"/>
      <c r="CO537" s="14"/>
      <c r="CP537" s="12"/>
      <c r="CS537" s="12"/>
      <c r="CT537" s="12"/>
      <c r="CU537" s="12"/>
      <c r="CV537" s="12"/>
      <c r="CW537" s="12"/>
      <c r="CX537" s="12"/>
      <c r="CY537" s="12"/>
      <c r="DB537" s="12"/>
      <c r="DC537" s="12"/>
      <c r="DD537" s="12"/>
      <c r="DE537" s="12"/>
      <c r="DF537" s="12"/>
      <c r="DG537" s="12"/>
      <c r="DH537" s="12"/>
      <c r="DO537" s="14"/>
      <c r="DP537" s="14"/>
      <c r="DS537" s="14"/>
      <c r="DW537" s="12"/>
      <c r="DX537" s="14"/>
      <c r="EB537" s="12"/>
      <c r="EC537" s="12"/>
      <c r="ED537" s="14"/>
      <c r="EE537" s="15"/>
      <c r="EF537" s="12"/>
      <c r="EG537" s="14"/>
      <c r="EH537" s="12"/>
      <c r="EI537" s="14"/>
      <c r="EJ537" s="14"/>
      <c r="EK537" s="14"/>
      <c r="EL537" s="14"/>
      <c r="EM537" s="69"/>
      <c r="EN537" s="51"/>
      <c r="EP537" s="12"/>
      <c r="EQ537" s="12"/>
      <c r="ET537" s="12"/>
      <c r="EU537" s="14"/>
      <c r="EV537" s="14"/>
      <c r="EW537" s="12"/>
      <c r="EX537" s="12"/>
      <c r="EY537" s="12"/>
    </row>
    <row r="538" spans="1:157" x14ac:dyDescent="0.2">
      <c r="A538" s="13"/>
      <c r="C538" s="7"/>
      <c r="F538" s="14"/>
      <c r="L538" s="14"/>
      <c r="M538" s="12"/>
      <c r="N538" s="12"/>
      <c r="O538" s="12"/>
      <c r="P538" s="14"/>
      <c r="Q538" s="12"/>
      <c r="R538" s="12"/>
      <c r="S538" s="14"/>
      <c r="T538" s="14"/>
      <c r="V538" s="12"/>
      <c r="W538" s="12"/>
      <c r="X538" s="14"/>
      <c r="Y538" s="12"/>
      <c r="Z538" s="12"/>
      <c r="AA538" s="12"/>
      <c r="AB538" s="12"/>
      <c r="AE538" s="12"/>
      <c r="AF538" s="12"/>
      <c r="AG538" s="12"/>
      <c r="AH538" s="14"/>
      <c r="AI538" s="14"/>
      <c r="AJ538" s="14"/>
      <c r="AL538" s="12"/>
      <c r="AN538" s="14"/>
      <c r="AO538" s="12"/>
      <c r="AP538" s="12"/>
      <c r="AQ538" s="12"/>
      <c r="AR538" s="14"/>
      <c r="AS538" s="14"/>
      <c r="AT538" s="14"/>
      <c r="AU538" s="14"/>
      <c r="AV538" s="14"/>
      <c r="AW538" s="69"/>
      <c r="AX538" s="51"/>
      <c r="AY538" s="12"/>
      <c r="AZ538" s="12"/>
      <c r="BA538" s="14"/>
      <c r="BB538" s="12"/>
      <c r="BC538" s="14"/>
      <c r="BD538" s="14"/>
      <c r="BF538" s="14"/>
      <c r="BG538" s="12"/>
      <c r="BH538" s="12"/>
      <c r="BI538" s="12"/>
      <c r="BJ538" s="14"/>
      <c r="BM538" s="12"/>
      <c r="BN538" s="12"/>
      <c r="BO538" s="12"/>
      <c r="BP538" s="12"/>
      <c r="BQ538" s="12"/>
      <c r="BR538" s="15"/>
      <c r="BS538" s="12"/>
      <c r="BT538" s="12"/>
      <c r="BU538" s="12"/>
      <c r="BV538" s="14"/>
      <c r="BW538" s="12"/>
      <c r="BX538" s="14"/>
      <c r="BY538" s="12"/>
      <c r="BZ538" s="12"/>
      <c r="CA538" s="14"/>
      <c r="CB538" s="14"/>
      <c r="CC538" s="14"/>
      <c r="CD538" s="14"/>
      <c r="CE538" s="14"/>
      <c r="CF538" s="14"/>
      <c r="CG538" s="14"/>
      <c r="CH538" s="12"/>
      <c r="CI538" s="12"/>
      <c r="CK538" s="12"/>
      <c r="CL538" s="12"/>
      <c r="CN538" s="12"/>
      <c r="CO538" s="14"/>
      <c r="CP538" s="12"/>
      <c r="CS538" s="12"/>
      <c r="CT538" s="12"/>
      <c r="CU538" s="12"/>
      <c r="CV538" s="12"/>
      <c r="CW538" s="12"/>
      <c r="CX538" s="12"/>
      <c r="CY538" s="12"/>
      <c r="DB538" s="12"/>
      <c r="DC538" s="12"/>
      <c r="DD538" s="12"/>
      <c r="DE538" s="12"/>
      <c r="DF538" s="12"/>
      <c r="DG538" s="12"/>
      <c r="DH538" s="12"/>
      <c r="DO538" s="14"/>
      <c r="DP538" s="14"/>
      <c r="DS538" s="14"/>
      <c r="DW538" s="12"/>
      <c r="DX538" s="14"/>
      <c r="EB538" s="12"/>
      <c r="EC538" s="12"/>
      <c r="ED538" s="14"/>
      <c r="EE538" s="15"/>
      <c r="EF538" s="12"/>
      <c r="EG538" s="14"/>
      <c r="EH538" s="12"/>
      <c r="EI538" s="14"/>
      <c r="EJ538" s="14"/>
      <c r="EK538" s="14"/>
      <c r="EL538" s="14"/>
      <c r="EM538" s="69"/>
      <c r="EN538" s="51"/>
      <c r="EP538" s="12"/>
      <c r="EQ538" s="12"/>
      <c r="ET538" s="12"/>
      <c r="EU538" s="14"/>
      <c r="EV538" s="14"/>
      <c r="EW538" s="12"/>
      <c r="EX538" s="12"/>
      <c r="EY538" s="12"/>
    </row>
    <row r="539" spans="1:157" x14ac:dyDescent="0.2">
      <c r="A539" s="13"/>
      <c r="C539" s="7"/>
      <c r="F539" s="14"/>
      <c r="L539" s="14"/>
      <c r="M539" s="12"/>
      <c r="N539" s="12"/>
      <c r="O539" s="12"/>
      <c r="P539" s="14"/>
      <c r="Q539" s="12"/>
      <c r="R539" s="12"/>
      <c r="S539" s="14"/>
      <c r="T539" s="14"/>
      <c r="V539" s="12"/>
      <c r="W539" s="12"/>
      <c r="X539" s="14"/>
      <c r="Y539" s="12"/>
      <c r="Z539" s="12"/>
      <c r="AA539" s="12"/>
      <c r="AB539" s="12"/>
      <c r="AE539" s="12"/>
      <c r="AF539" s="12"/>
      <c r="AG539" s="12"/>
      <c r="AH539" s="14"/>
      <c r="AI539" s="14"/>
      <c r="AJ539" s="14"/>
      <c r="AL539" s="12"/>
      <c r="AN539" s="14"/>
      <c r="AO539" s="12"/>
      <c r="AP539" s="12"/>
      <c r="AQ539" s="12"/>
      <c r="AR539" s="14"/>
      <c r="AS539" s="14"/>
      <c r="AT539" s="14"/>
      <c r="AU539" s="14"/>
      <c r="AV539" s="14"/>
      <c r="AW539" s="69"/>
      <c r="AX539" s="51"/>
      <c r="AY539" s="12"/>
      <c r="AZ539" s="12"/>
      <c r="BA539" s="14"/>
      <c r="BB539" s="12"/>
      <c r="BC539" s="14"/>
      <c r="BD539" s="14"/>
      <c r="BF539" s="14"/>
      <c r="BG539" s="12"/>
      <c r="BH539" s="12"/>
      <c r="BI539" s="12"/>
      <c r="BJ539" s="14"/>
      <c r="BM539" s="12"/>
      <c r="BN539" s="12"/>
      <c r="BO539" s="12"/>
      <c r="BP539" s="12"/>
      <c r="BQ539" s="12"/>
      <c r="BR539" s="15"/>
      <c r="BS539" s="12"/>
      <c r="BT539" s="12"/>
      <c r="BU539" s="12"/>
      <c r="BV539" s="14"/>
      <c r="BW539" s="12"/>
      <c r="BX539" s="14"/>
      <c r="BY539" s="12"/>
      <c r="BZ539" s="12"/>
      <c r="CA539" s="14"/>
      <c r="CB539" s="14"/>
      <c r="CC539" s="14"/>
      <c r="CD539" s="14"/>
      <c r="CE539" s="14"/>
      <c r="CF539" s="14"/>
      <c r="CG539" s="14"/>
      <c r="CH539" s="12"/>
      <c r="CI539" s="12"/>
      <c r="CK539" s="12"/>
      <c r="CL539" s="12"/>
      <c r="CN539" s="12"/>
      <c r="CO539" s="14"/>
      <c r="CP539" s="12"/>
      <c r="CS539" s="12"/>
      <c r="CT539" s="12"/>
      <c r="CU539" s="12"/>
      <c r="CV539" s="12"/>
      <c r="CW539" s="12"/>
      <c r="CX539" s="12"/>
      <c r="CY539" s="12"/>
      <c r="DB539" s="12"/>
      <c r="DC539" s="12"/>
      <c r="DD539" s="12"/>
      <c r="DE539" s="12"/>
      <c r="DF539" s="12"/>
      <c r="DG539" s="12"/>
      <c r="DH539" s="12"/>
      <c r="DO539" s="14"/>
      <c r="DP539" s="14"/>
      <c r="DS539" s="14"/>
      <c r="DW539" s="12"/>
      <c r="DX539" s="14"/>
      <c r="EB539" s="12"/>
      <c r="EC539" s="12"/>
      <c r="ED539" s="14"/>
      <c r="EE539" s="15"/>
      <c r="EF539" s="12"/>
      <c r="EG539" s="14"/>
      <c r="EH539" s="12"/>
      <c r="EI539" s="14"/>
      <c r="EJ539" s="14"/>
      <c r="EK539" s="14"/>
      <c r="EL539" s="14"/>
      <c r="EM539" s="69"/>
      <c r="EN539" s="51"/>
      <c r="EP539" s="12"/>
      <c r="EQ539" s="12"/>
      <c r="ET539" s="12"/>
      <c r="EU539" s="14"/>
      <c r="EV539" s="14"/>
      <c r="EW539" s="12"/>
      <c r="EX539" s="12"/>
      <c r="EY539" s="12"/>
    </row>
    <row r="540" spans="1:157" x14ac:dyDescent="0.2">
      <c r="A540" s="13"/>
      <c r="C540" s="7"/>
      <c r="F540" s="14"/>
      <c r="L540" s="14"/>
      <c r="M540" s="12"/>
      <c r="N540" s="12"/>
      <c r="O540" s="12"/>
      <c r="P540" s="14"/>
      <c r="Q540" s="12"/>
      <c r="R540" s="12"/>
      <c r="S540" s="14"/>
      <c r="T540" s="14"/>
      <c r="V540" s="12"/>
      <c r="W540" s="12"/>
      <c r="X540" s="14"/>
      <c r="Y540" s="12"/>
      <c r="Z540" s="12"/>
      <c r="AA540" s="12"/>
      <c r="AB540" s="12"/>
      <c r="AE540" s="12"/>
      <c r="AF540" s="12"/>
      <c r="AG540" s="12"/>
      <c r="AH540" s="14"/>
      <c r="AI540" s="14"/>
      <c r="AJ540" s="14"/>
      <c r="AL540" s="12"/>
      <c r="AN540" s="14"/>
      <c r="AO540" s="12"/>
      <c r="AP540" s="12"/>
      <c r="AQ540" s="12"/>
      <c r="AR540" s="14"/>
      <c r="AS540" s="14"/>
      <c r="AT540" s="14"/>
      <c r="AU540" s="14"/>
      <c r="AV540" s="14"/>
      <c r="AW540" s="69"/>
      <c r="AX540" s="51"/>
      <c r="AY540" s="12"/>
      <c r="AZ540" s="12"/>
      <c r="BA540" s="14"/>
      <c r="BB540" s="12"/>
      <c r="BC540" s="14"/>
      <c r="BD540" s="14"/>
      <c r="BF540" s="14"/>
      <c r="BG540" s="12"/>
      <c r="BH540" s="12"/>
      <c r="BI540" s="12"/>
      <c r="BJ540" s="14"/>
      <c r="BM540" s="12"/>
      <c r="BN540" s="12"/>
      <c r="BO540" s="12"/>
      <c r="BP540" s="12"/>
      <c r="BQ540" s="12"/>
      <c r="BR540" s="15"/>
      <c r="BS540" s="12"/>
      <c r="BT540" s="12"/>
      <c r="BU540" s="12"/>
      <c r="BV540" s="14"/>
      <c r="BW540" s="12"/>
      <c r="BX540" s="14"/>
      <c r="BY540" s="12"/>
      <c r="BZ540" s="12"/>
      <c r="CA540" s="14"/>
      <c r="CB540" s="14"/>
      <c r="CC540" s="14"/>
      <c r="CD540" s="14"/>
      <c r="CE540" s="14"/>
      <c r="CF540" s="14"/>
      <c r="CG540" s="14"/>
      <c r="CH540" s="12"/>
      <c r="CI540" s="12"/>
      <c r="CK540" s="12"/>
      <c r="CL540" s="12"/>
      <c r="CN540" s="12"/>
      <c r="CO540" s="14"/>
      <c r="CP540" s="12"/>
      <c r="CS540" s="12"/>
      <c r="CT540" s="12"/>
      <c r="CU540" s="12"/>
      <c r="CV540" s="12"/>
      <c r="CW540" s="12"/>
      <c r="CX540" s="12"/>
      <c r="CY540" s="12"/>
      <c r="DB540" s="12"/>
      <c r="DC540" s="12"/>
      <c r="DD540" s="12"/>
      <c r="DE540" s="12"/>
      <c r="DF540" s="12"/>
      <c r="DG540" s="12"/>
      <c r="DH540" s="12"/>
      <c r="DO540" s="14"/>
      <c r="DP540" s="14"/>
      <c r="DS540" s="14"/>
      <c r="DW540" s="12"/>
      <c r="DX540" s="14"/>
      <c r="EB540" s="12"/>
      <c r="EC540" s="12"/>
      <c r="ED540" s="14"/>
      <c r="EE540" s="15"/>
      <c r="EF540" s="12"/>
      <c r="EG540" s="14"/>
      <c r="EH540" s="12"/>
      <c r="EI540" s="14"/>
      <c r="EJ540" s="14"/>
      <c r="EK540" s="14"/>
      <c r="EL540" s="14"/>
      <c r="EM540" s="69"/>
      <c r="EN540" s="51"/>
      <c r="EP540" s="12"/>
      <c r="EQ540" s="12"/>
      <c r="ET540" s="12"/>
      <c r="EU540" s="14"/>
      <c r="EV540" s="14"/>
      <c r="EW540" s="12"/>
      <c r="EX540" s="12"/>
      <c r="EY540" s="12"/>
    </row>
    <row r="541" spans="1:157" s="35" customFormat="1" x14ac:dyDescent="0.2">
      <c r="A541" s="40"/>
      <c r="B541" s="7"/>
      <c r="C541" s="7"/>
      <c r="F541" s="22"/>
      <c r="G541" s="53"/>
      <c r="L541" s="22"/>
      <c r="P541" s="22"/>
      <c r="S541" s="22"/>
      <c r="T541" s="22"/>
      <c r="U541" s="62"/>
      <c r="X541" s="22"/>
      <c r="AC541" s="53"/>
      <c r="AH541" s="22"/>
      <c r="AI541" s="22"/>
      <c r="AJ541" s="22"/>
      <c r="AN541" s="22"/>
      <c r="AR541" s="22"/>
      <c r="AS541" s="22"/>
      <c r="AT541" s="22"/>
      <c r="AU541" s="22"/>
      <c r="AV541" s="22"/>
      <c r="AW541" s="101"/>
      <c r="AX541" s="101"/>
      <c r="BA541" s="22"/>
      <c r="BC541" s="22"/>
      <c r="BD541" s="22"/>
      <c r="BE541" s="53"/>
      <c r="BF541" s="22"/>
      <c r="BJ541" s="22"/>
      <c r="BK541" s="62"/>
      <c r="BV541" s="22"/>
      <c r="BX541" s="22"/>
      <c r="CA541" s="22"/>
      <c r="CB541" s="22"/>
      <c r="CC541" s="22"/>
      <c r="CD541" s="22"/>
      <c r="CE541" s="22"/>
      <c r="CF541" s="22"/>
      <c r="CG541" s="22"/>
      <c r="CJ541" s="62"/>
      <c r="CM541" s="62"/>
      <c r="CO541" s="22"/>
      <c r="CQ541" s="62"/>
      <c r="CR541" s="22"/>
      <c r="CZ541" s="62"/>
      <c r="DJ541" s="62"/>
      <c r="DK541" s="62"/>
      <c r="DL541" s="62"/>
      <c r="DM541" s="62"/>
      <c r="DN541" s="53"/>
      <c r="DO541" s="22"/>
      <c r="DP541" s="22"/>
      <c r="DS541" s="22"/>
      <c r="DT541" s="62"/>
      <c r="DU541" s="62"/>
      <c r="DX541" s="22"/>
      <c r="ED541" s="22"/>
      <c r="EG541" s="22"/>
      <c r="EI541" s="22"/>
      <c r="EJ541" s="22"/>
      <c r="EK541" s="22"/>
      <c r="EL541" s="22"/>
      <c r="EM541" s="101"/>
      <c r="EN541" s="101"/>
      <c r="EO541" s="41"/>
      <c r="ER541" s="62"/>
      <c r="ES541" s="62"/>
      <c r="EU541" s="22"/>
      <c r="EV541" s="22"/>
    </row>
    <row r="542" spans="1:157" x14ac:dyDescent="0.2">
      <c r="A542" s="13"/>
      <c r="C542" s="7"/>
      <c r="F542" s="14"/>
      <c r="L542" s="14"/>
      <c r="M542" s="12"/>
      <c r="N542" s="12"/>
      <c r="O542" s="12"/>
      <c r="P542" s="14"/>
      <c r="Q542" s="12"/>
      <c r="R542" s="12"/>
      <c r="S542" s="14"/>
      <c r="T542" s="14"/>
      <c r="V542" s="12"/>
      <c r="W542" s="12"/>
      <c r="X542" s="14"/>
      <c r="Y542" s="12"/>
      <c r="Z542" s="12"/>
      <c r="AA542" s="12"/>
      <c r="AB542" s="15"/>
      <c r="AE542" s="12"/>
      <c r="AF542" s="12"/>
      <c r="AG542" s="12"/>
      <c r="AH542" s="14"/>
      <c r="AI542" s="14"/>
      <c r="AJ542" s="14"/>
      <c r="AL542" s="12"/>
      <c r="AN542" s="14"/>
      <c r="AO542" s="12"/>
      <c r="AP542" s="12"/>
      <c r="AQ542" s="12"/>
      <c r="AR542" s="14"/>
      <c r="AS542" s="14"/>
      <c r="AT542" s="14"/>
      <c r="AU542" s="14"/>
      <c r="AV542" s="14"/>
      <c r="AW542" s="69"/>
      <c r="AX542" s="51"/>
      <c r="AY542" s="12"/>
      <c r="AZ542" s="12"/>
      <c r="BA542" s="14"/>
      <c r="BB542" s="12"/>
      <c r="BC542" s="14"/>
      <c r="BD542" s="14"/>
      <c r="BF542" s="14"/>
      <c r="BG542" s="12"/>
      <c r="BH542" s="12"/>
      <c r="BI542" s="12"/>
      <c r="BJ542" s="14"/>
      <c r="BM542" s="12"/>
      <c r="BN542" s="12"/>
      <c r="BO542" s="12"/>
      <c r="BP542" s="12"/>
      <c r="BQ542" s="12"/>
      <c r="BR542" s="15"/>
      <c r="BS542" s="12"/>
      <c r="BT542" s="12"/>
      <c r="BU542" s="12"/>
      <c r="BV542" s="14"/>
      <c r="BW542" s="12"/>
      <c r="BX542" s="14"/>
      <c r="BY542" s="12"/>
      <c r="BZ542" s="12"/>
      <c r="CA542" s="14"/>
      <c r="CB542" s="14"/>
      <c r="CC542" s="14"/>
      <c r="CD542" s="14"/>
      <c r="CE542" s="14"/>
      <c r="CF542" s="14"/>
      <c r="CG542" s="14"/>
      <c r="CH542" s="12"/>
      <c r="CI542" s="12"/>
      <c r="CK542" s="12"/>
      <c r="CL542" s="12"/>
      <c r="CN542" s="12"/>
      <c r="CO542" s="14"/>
      <c r="CP542" s="12"/>
      <c r="CS542" s="12"/>
      <c r="CT542" s="12"/>
      <c r="CU542" s="12"/>
      <c r="CV542" s="12"/>
      <c r="CW542" s="12"/>
      <c r="CX542" s="12"/>
      <c r="CY542" s="12"/>
      <c r="DB542" s="12"/>
      <c r="DC542" s="12"/>
      <c r="DD542" s="12"/>
      <c r="DE542" s="12"/>
      <c r="DF542" s="12"/>
      <c r="DG542" s="12"/>
      <c r="DH542" s="12"/>
      <c r="DO542" s="14"/>
      <c r="DP542" s="14"/>
      <c r="DS542" s="14"/>
      <c r="DW542" s="12"/>
      <c r="DX542" s="14"/>
      <c r="EB542" s="12"/>
      <c r="EC542" s="12"/>
      <c r="ED542" s="14"/>
      <c r="EE542" s="15"/>
      <c r="EF542" s="12"/>
      <c r="EG542" s="14"/>
      <c r="EH542" s="12"/>
      <c r="EI542" s="14"/>
      <c r="EJ542" s="14"/>
      <c r="EK542" s="14"/>
      <c r="EL542" s="14"/>
      <c r="EM542" s="69"/>
      <c r="EN542" s="51"/>
      <c r="EP542" s="12"/>
      <c r="EQ542" s="12"/>
      <c r="ET542" s="12"/>
      <c r="EU542" s="14"/>
      <c r="EV542" s="14"/>
      <c r="EW542" s="12"/>
      <c r="EX542" s="12"/>
      <c r="EY542" s="12"/>
    </row>
    <row r="543" spans="1:157" x14ac:dyDescent="0.2">
      <c r="A543" s="8"/>
      <c r="B543" s="25"/>
      <c r="C543" s="7"/>
      <c r="D543" s="25"/>
      <c r="E543" s="25"/>
      <c r="F543" s="25"/>
      <c r="H543" s="25"/>
      <c r="I543" s="25"/>
      <c r="J543" s="25"/>
      <c r="K543" s="25"/>
      <c r="L543" s="25"/>
      <c r="M543" s="25"/>
      <c r="N543" s="25"/>
      <c r="O543" s="25"/>
      <c r="P543" s="25"/>
      <c r="Q543" s="25"/>
      <c r="R543" s="25"/>
      <c r="S543" s="25"/>
      <c r="T543" s="25"/>
      <c r="V543" s="25"/>
      <c r="W543" s="25"/>
      <c r="X543" s="25"/>
      <c r="Y543" s="25"/>
      <c r="Z543" s="25"/>
      <c r="AA543" s="25"/>
      <c r="AB543" s="25"/>
      <c r="AD543" s="25"/>
      <c r="AE543" s="25"/>
      <c r="AF543" s="25"/>
      <c r="AG543" s="25"/>
      <c r="AH543" s="25"/>
      <c r="AI543" s="25"/>
      <c r="AJ543" s="25"/>
      <c r="AK543" s="25"/>
      <c r="AL543" s="25"/>
      <c r="AM543" s="25"/>
      <c r="AN543" s="25"/>
      <c r="AO543" s="25"/>
      <c r="AP543" s="25"/>
      <c r="AQ543" s="25"/>
      <c r="AR543" s="25"/>
      <c r="AS543" s="25"/>
      <c r="AT543" s="25"/>
      <c r="AU543" s="25"/>
      <c r="AV543" s="25"/>
      <c r="AW543" s="76"/>
      <c r="AX543" s="76"/>
      <c r="AY543" s="25"/>
      <c r="AZ543" s="25"/>
      <c r="BA543" s="25"/>
      <c r="BB543" s="25"/>
      <c r="BC543" s="25"/>
      <c r="BD543" s="25"/>
      <c r="BF543" s="25"/>
      <c r="BG543" s="25"/>
      <c r="BH543" s="25"/>
      <c r="BI543" s="25"/>
      <c r="BJ543" s="25"/>
      <c r="BL543" s="25"/>
      <c r="BM543" s="25"/>
      <c r="BN543" s="25"/>
      <c r="BO543" s="25"/>
      <c r="BP543" s="25"/>
      <c r="BQ543" s="25"/>
      <c r="BR543" s="25"/>
      <c r="BS543" s="25"/>
      <c r="BT543" s="25"/>
      <c r="BU543" s="25"/>
      <c r="BV543" s="25"/>
      <c r="BW543" s="25"/>
      <c r="BX543" s="25"/>
      <c r="BY543" s="25"/>
      <c r="BZ543" s="25"/>
      <c r="CA543" s="25"/>
      <c r="CB543" s="25"/>
      <c r="CC543" s="25"/>
      <c r="CD543" s="25"/>
      <c r="CE543" s="25"/>
      <c r="CF543" s="25"/>
      <c r="CG543" s="25"/>
      <c r="CH543" s="25"/>
      <c r="CI543" s="25"/>
      <c r="CK543" s="25"/>
      <c r="CL543" s="25"/>
      <c r="CN543" s="25"/>
      <c r="CO543" s="25"/>
      <c r="CP543" s="25"/>
      <c r="CS543" s="25"/>
      <c r="CT543" s="25"/>
      <c r="CU543" s="25"/>
      <c r="CV543" s="25"/>
      <c r="CW543" s="25"/>
      <c r="CX543" s="25"/>
      <c r="CY543" s="25"/>
      <c r="DA543" s="25"/>
      <c r="DB543" s="25"/>
      <c r="DC543" s="25"/>
      <c r="DD543" s="25"/>
      <c r="DE543" s="25"/>
      <c r="DF543" s="25"/>
      <c r="DG543" s="25"/>
      <c r="DH543" s="25"/>
      <c r="DI543" s="25"/>
      <c r="DO543" s="25"/>
      <c r="DP543" s="25"/>
      <c r="DQ543" s="25"/>
      <c r="DR543" s="25"/>
      <c r="DS543" s="25"/>
      <c r="DV543" s="25"/>
      <c r="DW543" s="25"/>
      <c r="DX543" s="25"/>
      <c r="DY543" s="25"/>
      <c r="DZ543" s="25"/>
      <c r="EA543" s="25"/>
      <c r="EB543" s="25"/>
      <c r="EC543" s="25"/>
      <c r="ED543" s="25"/>
      <c r="EE543" s="25"/>
      <c r="EF543" s="25"/>
      <c r="EG543" s="25"/>
      <c r="EH543" s="25"/>
      <c r="EI543" s="25"/>
      <c r="EJ543" s="25"/>
      <c r="EK543" s="25"/>
      <c r="EL543" s="25"/>
      <c r="EM543" s="76"/>
      <c r="EN543" s="76"/>
      <c r="EO543" s="25"/>
      <c r="EP543" s="25"/>
      <c r="EQ543" s="25"/>
      <c r="ET543" s="25"/>
      <c r="EU543" s="25"/>
      <c r="EV543" s="25"/>
      <c r="EW543" s="25"/>
      <c r="EX543" s="25"/>
      <c r="EY543" s="25"/>
    </row>
    <row r="544" spans="1:157" x14ac:dyDescent="0.2">
      <c r="A544" s="13"/>
      <c r="C544" s="7"/>
      <c r="F544" s="14"/>
      <c r="L544" s="14"/>
      <c r="M544" s="12"/>
      <c r="N544" s="12"/>
      <c r="O544" s="12"/>
      <c r="P544" s="14"/>
      <c r="Q544" s="12"/>
      <c r="R544" s="12"/>
      <c r="S544" s="14"/>
      <c r="T544" s="14"/>
      <c r="V544" s="12"/>
      <c r="W544" s="12"/>
      <c r="X544" s="14"/>
      <c r="Y544" s="12"/>
      <c r="Z544" s="12"/>
      <c r="AA544" s="12"/>
      <c r="AB544" s="15"/>
      <c r="AE544" s="12"/>
      <c r="AF544" s="12"/>
      <c r="AG544" s="12"/>
      <c r="AH544" s="14"/>
      <c r="AI544" s="14"/>
      <c r="AJ544" s="14"/>
      <c r="AL544" s="12"/>
      <c r="AN544" s="14"/>
      <c r="AO544" s="12"/>
      <c r="AP544" s="12"/>
      <c r="AQ544" s="12"/>
      <c r="AR544" s="14"/>
      <c r="AS544" s="14"/>
      <c r="AT544" s="14"/>
      <c r="AU544" s="14"/>
      <c r="AV544" s="14"/>
      <c r="AW544" s="69"/>
      <c r="AX544" s="51"/>
      <c r="AY544" s="12"/>
      <c r="AZ544" s="12"/>
      <c r="BA544" s="14"/>
      <c r="BB544" s="12"/>
      <c r="BC544" s="14"/>
      <c r="BD544" s="14"/>
      <c r="BF544" s="14"/>
      <c r="BG544" s="12"/>
      <c r="BH544" s="12"/>
      <c r="BI544" s="12"/>
      <c r="BJ544" s="14"/>
      <c r="BM544" s="12"/>
      <c r="BN544" s="12"/>
      <c r="BO544" s="12"/>
      <c r="BP544" s="12"/>
      <c r="BQ544" s="12"/>
      <c r="BR544" s="15"/>
      <c r="BS544" s="12"/>
      <c r="BT544" s="12"/>
      <c r="BU544" s="12"/>
      <c r="BV544" s="14"/>
      <c r="BW544" s="12"/>
      <c r="BX544" s="14"/>
      <c r="BY544" s="12"/>
      <c r="BZ544" s="12"/>
      <c r="CA544" s="14"/>
      <c r="CB544" s="14"/>
      <c r="CC544" s="14"/>
      <c r="CD544" s="14"/>
      <c r="CE544" s="14"/>
      <c r="CF544" s="14"/>
      <c r="CG544" s="14"/>
      <c r="CH544" s="12"/>
      <c r="CI544" s="12"/>
      <c r="CK544" s="12"/>
      <c r="CL544" s="12"/>
      <c r="CN544" s="12"/>
      <c r="CO544" s="14"/>
      <c r="CP544" s="12"/>
      <c r="CS544" s="12"/>
      <c r="CT544" s="12"/>
      <c r="CU544" s="12"/>
      <c r="CV544" s="12"/>
      <c r="CW544" s="12"/>
      <c r="CX544" s="12"/>
      <c r="CY544" s="12"/>
      <c r="DB544" s="12"/>
      <c r="DC544" s="12"/>
      <c r="DD544" s="12"/>
      <c r="DE544" s="12"/>
      <c r="DF544" s="12"/>
      <c r="DG544" s="12"/>
      <c r="DH544" s="12"/>
      <c r="DO544" s="14"/>
      <c r="DP544" s="14"/>
      <c r="DS544" s="14"/>
      <c r="DW544" s="12"/>
      <c r="DX544" s="14"/>
      <c r="EB544" s="12"/>
      <c r="EC544" s="12"/>
      <c r="ED544" s="14"/>
      <c r="EE544" s="15"/>
      <c r="EF544" s="12"/>
      <c r="EG544" s="14"/>
      <c r="EH544" s="12"/>
      <c r="EI544" s="14"/>
      <c r="EJ544" s="14"/>
      <c r="EK544" s="14"/>
      <c r="EL544" s="14"/>
      <c r="EM544" s="69"/>
      <c r="EN544" s="51"/>
      <c r="EP544" s="12"/>
      <c r="EQ544" s="12"/>
      <c r="ET544" s="12"/>
      <c r="EU544" s="14"/>
      <c r="EV544" s="14"/>
      <c r="EW544" s="12"/>
      <c r="EX544" s="12"/>
      <c r="EY544" s="12"/>
    </row>
    <row r="545" spans="1:155" x14ac:dyDescent="0.2">
      <c r="A545" s="13"/>
      <c r="B545" s="35"/>
      <c r="C545" s="7"/>
      <c r="F545" s="14"/>
      <c r="L545" s="14"/>
      <c r="M545" s="12"/>
      <c r="N545" s="12"/>
      <c r="O545" s="12"/>
      <c r="P545" s="14"/>
      <c r="Q545" s="12"/>
      <c r="R545" s="12"/>
      <c r="S545" s="14"/>
      <c r="T545" s="14"/>
      <c r="V545" s="12"/>
      <c r="W545" s="12"/>
      <c r="X545" s="14"/>
      <c r="Y545" s="12"/>
      <c r="Z545" s="12"/>
      <c r="AA545" s="12"/>
      <c r="AB545" s="15"/>
      <c r="AE545" s="12"/>
      <c r="AF545" s="12"/>
      <c r="AG545" s="12"/>
      <c r="AH545" s="14"/>
      <c r="AI545" s="14"/>
      <c r="AJ545" s="14"/>
      <c r="AL545" s="12"/>
      <c r="AN545" s="14"/>
      <c r="AO545" s="12"/>
      <c r="AP545" s="12"/>
      <c r="AQ545" s="12"/>
      <c r="AR545" s="14"/>
      <c r="AS545" s="14"/>
      <c r="AT545" s="14"/>
      <c r="AU545" s="14"/>
      <c r="AV545" s="14"/>
      <c r="AW545" s="69"/>
      <c r="AX545" s="51"/>
      <c r="AY545" s="12"/>
      <c r="AZ545" s="12"/>
      <c r="BA545" s="14"/>
      <c r="BB545" s="12"/>
      <c r="BC545" s="14"/>
      <c r="BD545" s="14"/>
      <c r="BF545" s="14"/>
      <c r="BG545" s="12"/>
      <c r="BH545" s="12"/>
      <c r="BI545" s="12"/>
      <c r="BJ545" s="14"/>
      <c r="BM545" s="12"/>
      <c r="BN545" s="12"/>
      <c r="BO545" s="12"/>
      <c r="BP545" s="12"/>
      <c r="BQ545" s="12"/>
      <c r="BR545" s="15"/>
      <c r="BS545" s="12"/>
      <c r="BT545" s="12"/>
      <c r="BU545" s="12"/>
      <c r="BV545" s="14"/>
      <c r="BW545" s="12"/>
      <c r="BX545" s="14"/>
      <c r="BY545" s="12"/>
      <c r="BZ545" s="12"/>
      <c r="CA545" s="14"/>
      <c r="CB545" s="14"/>
      <c r="CC545" s="14"/>
      <c r="CD545" s="14"/>
      <c r="CE545" s="14"/>
      <c r="CF545" s="14"/>
      <c r="CG545" s="14"/>
      <c r="CH545" s="12"/>
      <c r="CI545" s="12"/>
      <c r="CK545" s="12"/>
      <c r="CL545" s="12"/>
      <c r="CN545" s="12"/>
      <c r="CO545" s="14"/>
      <c r="CP545" s="12"/>
      <c r="CS545" s="12"/>
      <c r="CT545" s="12"/>
      <c r="CU545" s="12"/>
      <c r="CV545" s="12"/>
      <c r="CW545" s="12"/>
      <c r="CX545" s="12"/>
      <c r="CY545" s="12"/>
      <c r="DB545" s="12"/>
      <c r="DC545" s="12"/>
      <c r="DD545" s="12"/>
      <c r="DE545" s="12"/>
      <c r="DF545" s="12"/>
      <c r="DG545" s="12"/>
      <c r="DH545" s="12"/>
      <c r="DO545" s="14"/>
      <c r="DP545" s="14"/>
      <c r="DS545" s="14"/>
      <c r="DW545" s="12"/>
      <c r="DX545" s="14"/>
      <c r="EB545" s="12"/>
      <c r="EC545" s="12"/>
      <c r="ED545" s="14"/>
      <c r="EE545" s="15"/>
      <c r="EF545" s="12"/>
      <c r="EG545" s="14"/>
      <c r="EH545" s="12"/>
      <c r="EI545" s="14"/>
      <c r="EJ545" s="14"/>
      <c r="EK545" s="14"/>
      <c r="EL545" s="14"/>
      <c r="EM545" s="69"/>
      <c r="EN545" s="51"/>
      <c r="EP545" s="12"/>
      <c r="EQ545" s="12"/>
      <c r="ET545" s="12"/>
      <c r="EU545" s="14"/>
      <c r="EV545" s="14"/>
      <c r="EW545" s="12"/>
      <c r="EX545" s="12"/>
      <c r="EY545" s="12"/>
    </row>
    <row r="546" spans="1:155" x14ac:dyDescent="0.2">
      <c r="A546" s="13"/>
      <c r="B546" s="37"/>
      <c r="C546" s="7"/>
      <c r="F546" s="14"/>
      <c r="L546" s="14"/>
      <c r="M546" s="12"/>
      <c r="N546" s="12"/>
      <c r="O546" s="12"/>
      <c r="P546" s="14"/>
      <c r="Q546" s="12"/>
      <c r="R546" s="12"/>
      <c r="S546" s="14"/>
      <c r="T546" s="14"/>
      <c r="V546" s="12"/>
      <c r="W546" s="12"/>
      <c r="X546" s="14"/>
      <c r="Y546" s="12"/>
      <c r="Z546" s="12"/>
      <c r="AA546" s="12"/>
      <c r="AB546" s="15"/>
      <c r="AE546" s="12"/>
      <c r="AF546" s="12"/>
      <c r="AG546" s="12"/>
      <c r="AH546" s="14"/>
      <c r="AI546" s="14"/>
      <c r="AJ546" s="14"/>
      <c r="AL546" s="12"/>
      <c r="AN546" s="14"/>
      <c r="AO546" s="12"/>
      <c r="AP546" s="12"/>
      <c r="AQ546" s="12"/>
      <c r="AR546" s="14"/>
      <c r="AS546" s="14"/>
      <c r="AT546" s="14"/>
      <c r="AU546" s="14"/>
      <c r="AV546" s="14"/>
      <c r="AW546" s="69"/>
      <c r="AX546" s="51"/>
      <c r="AY546" s="12"/>
      <c r="AZ546" s="12"/>
      <c r="BA546" s="14"/>
      <c r="BB546" s="12"/>
      <c r="BC546" s="14"/>
      <c r="BD546" s="14"/>
      <c r="BF546" s="14"/>
      <c r="BG546" s="12"/>
      <c r="BH546" s="12"/>
      <c r="BI546" s="12"/>
      <c r="BJ546" s="14"/>
      <c r="BM546" s="12"/>
      <c r="BN546" s="12"/>
      <c r="BO546" s="12"/>
      <c r="BP546" s="12"/>
      <c r="BQ546" s="12"/>
      <c r="BR546" s="15"/>
      <c r="BS546" s="12"/>
      <c r="BT546" s="12"/>
      <c r="BU546" s="12"/>
      <c r="BV546" s="14"/>
      <c r="BW546" s="12"/>
      <c r="BX546" s="14"/>
      <c r="BY546" s="12"/>
      <c r="BZ546" s="12"/>
      <c r="CA546" s="14"/>
      <c r="CB546" s="14"/>
      <c r="CC546" s="14"/>
      <c r="CD546" s="14"/>
      <c r="CE546" s="14"/>
      <c r="CF546" s="14"/>
      <c r="CG546" s="14"/>
      <c r="CH546" s="12"/>
      <c r="CI546" s="12"/>
      <c r="CK546" s="12"/>
      <c r="CL546" s="12"/>
      <c r="CN546" s="12"/>
      <c r="CO546" s="14"/>
      <c r="CP546" s="12"/>
      <c r="CS546" s="12"/>
      <c r="CT546" s="12"/>
      <c r="CU546" s="12"/>
      <c r="CV546" s="12"/>
      <c r="CW546" s="12"/>
      <c r="CX546" s="12"/>
      <c r="CY546" s="12"/>
      <c r="DB546" s="12"/>
      <c r="DC546" s="12"/>
      <c r="DD546" s="12"/>
      <c r="DE546" s="12"/>
      <c r="DF546" s="12"/>
      <c r="DG546" s="12"/>
      <c r="DH546" s="12"/>
      <c r="DO546" s="14"/>
      <c r="DP546" s="14"/>
      <c r="DS546" s="14"/>
      <c r="DW546" s="12"/>
      <c r="DX546" s="14"/>
      <c r="EB546" s="12"/>
      <c r="EC546" s="12"/>
      <c r="ED546" s="14"/>
      <c r="EE546" s="15"/>
      <c r="EF546" s="12"/>
      <c r="EG546" s="14"/>
      <c r="EH546" s="12"/>
      <c r="EI546" s="14"/>
      <c r="EJ546" s="14"/>
      <c r="EK546" s="14"/>
      <c r="EL546" s="14"/>
      <c r="EM546" s="69"/>
      <c r="EN546" s="51"/>
      <c r="EP546" s="12"/>
      <c r="EQ546" s="12"/>
      <c r="ET546" s="12"/>
      <c r="EU546" s="14"/>
      <c r="EV546" s="14"/>
      <c r="EW546" s="12"/>
      <c r="EX546" s="12"/>
      <c r="EY546" s="12"/>
    </row>
    <row r="547" spans="1:155" x14ac:dyDescent="0.2">
      <c r="A547" s="13"/>
      <c r="B547" s="37"/>
      <c r="C547" s="7"/>
      <c r="F547" s="14"/>
      <c r="L547" s="14"/>
      <c r="M547" s="12"/>
      <c r="N547" s="12"/>
      <c r="O547" s="12"/>
      <c r="P547" s="14"/>
      <c r="Q547" s="12"/>
      <c r="R547" s="12"/>
      <c r="S547" s="14"/>
      <c r="T547" s="14"/>
      <c r="V547" s="12"/>
      <c r="W547" s="12"/>
      <c r="X547" s="14"/>
      <c r="Y547" s="12"/>
      <c r="Z547" s="12"/>
      <c r="AA547" s="12"/>
      <c r="AB547" s="15"/>
      <c r="AE547" s="12"/>
      <c r="AF547" s="12"/>
      <c r="AG547" s="12"/>
      <c r="AH547" s="14"/>
      <c r="AI547" s="14"/>
      <c r="AJ547" s="14"/>
      <c r="AL547" s="12"/>
      <c r="AN547" s="14"/>
      <c r="AO547" s="12"/>
      <c r="AP547" s="12"/>
      <c r="AQ547" s="12"/>
      <c r="AR547" s="14"/>
      <c r="AS547" s="14"/>
      <c r="AT547" s="14"/>
      <c r="AU547" s="14"/>
      <c r="AV547" s="14"/>
      <c r="AW547" s="69"/>
      <c r="AX547" s="51"/>
      <c r="AY547" s="12"/>
      <c r="AZ547" s="12"/>
      <c r="BA547" s="14"/>
      <c r="BB547" s="12"/>
      <c r="BC547" s="14"/>
      <c r="BD547" s="14"/>
      <c r="BF547" s="14"/>
      <c r="BG547" s="12"/>
      <c r="BH547" s="12"/>
      <c r="BI547" s="12"/>
      <c r="BJ547" s="14"/>
      <c r="BM547" s="12"/>
      <c r="BN547" s="12"/>
      <c r="BO547" s="12"/>
      <c r="BP547" s="12"/>
      <c r="BQ547" s="12"/>
      <c r="BR547" s="15"/>
      <c r="BS547" s="12"/>
      <c r="BT547" s="12"/>
      <c r="BU547" s="12"/>
      <c r="BV547" s="14"/>
      <c r="BW547" s="12"/>
      <c r="BX547" s="14"/>
      <c r="BY547" s="12"/>
      <c r="BZ547" s="12"/>
      <c r="CA547" s="14"/>
      <c r="CB547" s="14"/>
      <c r="CC547" s="14"/>
      <c r="CD547" s="14"/>
      <c r="CE547" s="14"/>
      <c r="CF547" s="14"/>
      <c r="CG547" s="14"/>
      <c r="CH547" s="12"/>
      <c r="CI547" s="12"/>
      <c r="CK547" s="12"/>
      <c r="CL547" s="12"/>
      <c r="CN547" s="12"/>
      <c r="CO547" s="14"/>
      <c r="CP547" s="12"/>
      <c r="CS547" s="12"/>
      <c r="CT547" s="12"/>
      <c r="CU547" s="12"/>
      <c r="CV547" s="12"/>
      <c r="CW547" s="12"/>
      <c r="CX547" s="12"/>
      <c r="CY547" s="12"/>
      <c r="DB547" s="12"/>
      <c r="DC547" s="12"/>
      <c r="DD547" s="12"/>
      <c r="DE547" s="12"/>
      <c r="DF547" s="12"/>
      <c r="DG547" s="12"/>
      <c r="DH547" s="12"/>
      <c r="DO547" s="14"/>
      <c r="DP547" s="14"/>
      <c r="DS547" s="14"/>
      <c r="DW547" s="12"/>
      <c r="DX547" s="14"/>
      <c r="EB547" s="12"/>
      <c r="EC547" s="12"/>
      <c r="ED547" s="14"/>
      <c r="EE547" s="15"/>
      <c r="EF547" s="12"/>
      <c r="EG547" s="14"/>
      <c r="EH547" s="12"/>
      <c r="EI547" s="14"/>
      <c r="EJ547" s="14"/>
      <c r="EK547" s="14"/>
      <c r="EL547" s="14"/>
      <c r="EM547" s="69"/>
      <c r="EN547" s="51"/>
      <c r="EP547" s="12"/>
      <c r="EQ547" s="12"/>
      <c r="ET547" s="12"/>
      <c r="EU547" s="14"/>
      <c r="EV547" s="14"/>
      <c r="EW547" s="12"/>
      <c r="EX547" s="12"/>
      <c r="EY547" s="12"/>
    </row>
    <row r="548" spans="1:155" x14ac:dyDescent="0.2">
      <c r="A548" s="13"/>
      <c r="B548" s="37"/>
      <c r="C548" s="7"/>
      <c r="F548" s="14"/>
      <c r="L548" s="14"/>
      <c r="M548" s="12"/>
      <c r="N548" s="12"/>
      <c r="O548" s="12"/>
      <c r="P548" s="14"/>
      <c r="Q548" s="12"/>
      <c r="R548" s="12"/>
      <c r="S548" s="14"/>
      <c r="T548" s="14"/>
      <c r="V548" s="12"/>
      <c r="W548" s="12"/>
      <c r="X548" s="14"/>
      <c r="Y548" s="12"/>
      <c r="Z548" s="12"/>
      <c r="AA548" s="12"/>
      <c r="AB548" s="15"/>
      <c r="AE548" s="12"/>
      <c r="AF548" s="12"/>
      <c r="AG548" s="12"/>
      <c r="AH548" s="14"/>
      <c r="AI548" s="14"/>
      <c r="AJ548" s="14"/>
      <c r="AL548" s="12"/>
      <c r="AN548" s="14"/>
      <c r="AO548" s="12"/>
      <c r="AP548" s="12"/>
      <c r="AQ548" s="12"/>
      <c r="AR548" s="14"/>
      <c r="AS548" s="14"/>
      <c r="AT548" s="14"/>
      <c r="AU548" s="14"/>
      <c r="AV548" s="14"/>
      <c r="AW548" s="69"/>
      <c r="AX548" s="51"/>
      <c r="AY548" s="12"/>
      <c r="AZ548" s="12"/>
      <c r="BA548" s="14"/>
      <c r="BB548" s="12"/>
      <c r="BC548" s="14"/>
      <c r="BD548" s="14"/>
      <c r="BF548" s="14"/>
      <c r="BG548" s="12"/>
      <c r="BH548" s="12"/>
      <c r="BI548" s="12"/>
      <c r="BJ548" s="14"/>
      <c r="BM548" s="12"/>
      <c r="BN548" s="12"/>
      <c r="BO548" s="12"/>
      <c r="BP548" s="12"/>
      <c r="BQ548" s="12"/>
      <c r="BR548" s="15"/>
      <c r="BS548" s="12"/>
      <c r="BT548" s="12"/>
      <c r="BU548" s="12"/>
      <c r="BV548" s="14"/>
      <c r="BW548" s="12"/>
      <c r="BX548" s="14"/>
      <c r="BY548" s="12"/>
      <c r="BZ548" s="12"/>
      <c r="CA548" s="14"/>
      <c r="CB548" s="14"/>
      <c r="CC548" s="14"/>
      <c r="CD548" s="14"/>
      <c r="CE548" s="14"/>
      <c r="CF548" s="14"/>
      <c r="CG548" s="14"/>
      <c r="CH548" s="12"/>
      <c r="CI548" s="12"/>
      <c r="CK548" s="12"/>
      <c r="CL548" s="12"/>
      <c r="CN548" s="12"/>
      <c r="CO548" s="14"/>
      <c r="CP548" s="12"/>
      <c r="CS548" s="12"/>
      <c r="CT548" s="12"/>
      <c r="CU548" s="12"/>
      <c r="CV548" s="12"/>
      <c r="CW548" s="12"/>
      <c r="CX548" s="12"/>
      <c r="CY548" s="12"/>
      <c r="DB548" s="12"/>
      <c r="DC548" s="12"/>
      <c r="DD548" s="12"/>
      <c r="DE548" s="12"/>
      <c r="DF548" s="12"/>
      <c r="DG548" s="12"/>
      <c r="DH548" s="12"/>
      <c r="DO548" s="14"/>
      <c r="DP548" s="14"/>
      <c r="DS548" s="14"/>
      <c r="DW548" s="12"/>
      <c r="DX548" s="14"/>
      <c r="EB548" s="12"/>
      <c r="EC548" s="12"/>
      <c r="ED548" s="14"/>
      <c r="EE548" s="15"/>
      <c r="EF548" s="12"/>
      <c r="EG548" s="14"/>
      <c r="EH548" s="12"/>
      <c r="EI548" s="14"/>
      <c r="EJ548" s="14"/>
      <c r="EK548" s="14"/>
      <c r="EL548" s="14"/>
      <c r="EM548" s="69"/>
      <c r="EN548" s="51"/>
      <c r="EP548" s="12"/>
      <c r="EQ548" s="12"/>
      <c r="ET548" s="12"/>
      <c r="EU548" s="14"/>
      <c r="EV548" s="14"/>
      <c r="EW548" s="12"/>
      <c r="EX548" s="12"/>
      <c r="EY548" s="12"/>
    </row>
    <row r="549" spans="1:155" x14ac:dyDescent="0.2">
      <c r="A549" s="13"/>
      <c r="B549" s="60"/>
      <c r="C549" s="7"/>
      <c r="F549" s="14"/>
      <c r="L549" s="14"/>
      <c r="M549" s="12"/>
      <c r="N549" s="12"/>
      <c r="O549" s="12"/>
      <c r="P549" s="14"/>
      <c r="Q549" s="12"/>
      <c r="R549" s="12"/>
      <c r="S549" s="14"/>
      <c r="T549" s="14"/>
      <c r="V549" s="12"/>
      <c r="W549" s="12"/>
      <c r="X549" s="14"/>
      <c r="Y549" s="12"/>
      <c r="Z549" s="12"/>
      <c r="AA549" s="12"/>
      <c r="AB549" s="15"/>
      <c r="AE549" s="12"/>
      <c r="AF549" s="12"/>
      <c r="AG549" s="12"/>
      <c r="AH549" s="14"/>
      <c r="AI549" s="14"/>
      <c r="AJ549" s="14"/>
      <c r="AL549" s="12"/>
      <c r="AN549" s="14"/>
      <c r="AO549" s="12"/>
      <c r="AP549" s="12"/>
      <c r="AQ549" s="12"/>
      <c r="AR549" s="14"/>
      <c r="AS549" s="14"/>
      <c r="AT549" s="14"/>
      <c r="AU549" s="14"/>
      <c r="AV549" s="14"/>
      <c r="AW549" s="69"/>
      <c r="AX549" s="51"/>
      <c r="AY549" s="12"/>
      <c r="AZ549" s="12"/>
      <c r="BA549" s="14"/>
      <c r="BB549" s="12"/>
      <c r="BC549" s="14"/>
      <c r="BD549" s="14"/>
      <c r="BF549" s="14"/>
      <c r="BG549" s="12"/>
      <c r="BH549" s="12"/>
      <c r="BI549" s="12"/>
      <c r="BJ549" s="14"/>
      <c r="BM549" s="12"/>
      <c r="BN549" s="12"/>
      <c r="BO549" s="12"/>
      <c r="BP549" s="12"/>
      <c r="BQ549" s="12"/>
      <c r="BR549" s="15"/>
      <c r="BS549" s="12"/>
      <c r="BT549" s="12"/>
      <c r="BU549" s="12"/>
      <c r="BV549" s="14"/>
      <c r="BW549" s="12"/>
      <c r="BX549" s="14"/>
      <c r="BY549" s="12"/>
      <c r="BZ549" s="12"/>
      <c r="CA549" s="14"/>
      <c r="CB549" s="14"/>
      <c r="CC549" s="14"/>
      <c r="CD549" s="14"/>
      <c r="CE549" s="14"/>
      <c r="CF549" s="14"/>
      <c r="CG549" s="14"/>
      <c r="CH549" s="12"/>
      <c r="CI549" s="12"/>
      <c r="CK549" s="12"/>
      <c r="CL549" s="12"/>
      <c r="CN549" s="12"/>
      <c r="CO549" s="14"/>
      <c r="CP549" s="12"/>
      <c r="CS549" s="12"/>
      <c r="CT549" s="12"/>
      <c r="CU549" s="12"/>
      <c r="CV549" s="12"/>
      <c r="CW549" s="12"/>
      <c r="CX549" s="12"/>
      <c r="CY549" s="12"/>
      <c r="DB549" s="12"/>
      <c r="DC549" s="12"/>
      <c r="DD549" s="12"/>
      <c r="DE549" s="12"/>
      <c r="DF549" s="12"/>
      <c r="DG549" s="12"/>
      <c r="DH549" s="12"/>
      <c r="DO549" s="14"/>
      <c r="DP549" s="14"/>
      <c r="DS549" s="14"/>
      <c r="DW549" s="12"/>
      <c r="DX549" s="14"/>
      <c r="EB549" s="12"/>
      <c r="EC549" s="12"/>
      <c r="ED549" s="14"/>
      <c r="EE549" s="15"/>
      <c r="EF549" s="12"/>
      <c r="EG549" s="14"/>
      <c r="EH549" s="12"/>
      <c r="EI549" s="14"/>
      <c r="EJ549" s="14"/>
      <c r="EK549" s="14"/>
      <c r="EL549" s="14"/>
      <c r="EM549" s="69"/>
      <c r="EN549" s="51"/>
      <c r="EP549" s="12"/>
      <c r="EQ549" s="12"/>
      <c r="ET549" s="12"/>
      <c r="EU549" s="14"/>
      <c r="EV549" s="14"/>
      <c r="EW549" s="12"/>
      <c r="EX549" s="12"/>
      <c r="EY549" s="12"/>
    </row>
    <row r="550" spans="1:155" x14ac:dyDescent="0.2">
      <c r="A550" s="13"/>
      <c r="B550" s="60"/>
      <c r="C550" s="7"/>
      <c r="F550" s="14"/>
      <c r="L550" s="14"/>
      <c r="M550" s="12"/>
      <c r="N550" s="12"/>
      <c r="O550" s="12"/>
      <c r="P550" s="14"/>
      <c r="Q550" s="12"/>
      <c r="R550" s="12"/>
      <c r="S550" s="14"/>
      <c r="T550" s="14"/>
      <c r="V550" s="12"/>
      <c r="W550" s="12"/>
      <c r="X550" s="14"/>
      <c r="Y550" s="12"/>
      <c r="Z550" s="12"/>
      <c r="AA550" s="12"/>
      <c r="AB550" s="15"/>
      <c r="AE550" s="12"/>
      <c r="AF550" s="12"/>
      <c r="AG550" s="12"/>
      <c r="AH550" s="14"/>
      <c r="AI550" s="14"/>
      <c r="AJ550" s="14"/>
      <c r="AL550" s="12"/>
      <c r="AN550" s="14"/>
      <c r="AO550" s="12"/>
      <c r="AP550" s="12"/>
      <c r="AQ550" s="12"/>
      <c r="AR550" s="14"/>
      <c r="AS550" s="14"/>
      <c r="AT550" s="14"/>
      <c r="AU550" s="14"/>
      <c r="AV550" s="14"/>
      <c r="AW550" s="69"/>
      <c r="AX550" s="51"/>
      <c r="AY550" s="12"/>
      <c r="AZ550" s="12"/>
      <c r="BA550" s="14"/>
      <c r="BB550" s="12"/>
      <c r="BC550" s="14"/>
      <c r="BD550" s="14"/>
      <c r="BF550" s="14"/>
      <c r="BG550" s="12"/>
      <c r="BH550" s="12"/>
      <c r="BI550" s="12"/>
      <c r="BJ550" s="14"/>
      <c r="BM550" s="12"/>
      <c r="BN550" s="12"/>
      <c r="BO550" s="12"/>
      <c r="BP550" s="12"/>
      <c r="BQ550" s="12"/>
      <c r="BR550" s="15"/>
      <c r="BS550" s="12"/>
      <c r="BT550" s="12"/>
      <c r="BU550" s="12"/>
      <c r="BV550" s="14"/>
      <c r="BW550" s="12"/>
      <c r="BX550" s="14"/>
      <c r="BY550" s="12"/>
      <c r="BZ550" s="12"/>
      <c r="CA550" s="14"/>
      <c r="CB550" s="14"/>
      <c r="CC550" s="14"/>
      <c r="CD550" s="14"/>
      <c r="CE550" s="14"/>
      <c r="CF550" s="14"/>
      <c r="CG550" s="14"/>
      <c r="CH550" s="12"/>
      <c r="CI550" s="12"/>
      <c r="CK550" s="12"/>
      <c r="CL550" s="12"/>
      <c r="CN550" s="12"/>
      <c r="CO550" s="14"/>
      <c r="CP550" s="12"/>
      <c r="CS550" s="12"/>
      <c r="CT550" s="12"/>
      <c r="CU550" s="12"/>
      <c r="CV550" s="12"/>
      <c r="CW550" s="12"/>
      <c r="CX550" s="12"/>
      <c r="CY550" s="12"/>
      <c r="DB550" s="12"/>
      <c r="DC550" s="12"/>
      <c r="DD550" s="12"/>
      <c r="DE550" s="12"/>
      <c r="DF550" s="12"/>
      <c r="DG550" s="12"/>
      <c r="DH550" s="12"/>
      <c r="DO550" s="14"/>
      <c r="DP550" s="14"/>
      <c r="DS550" s="14"/>
      <c r="DW550" s="12"/>
      <c r="DX550" s="14"/>
      <c r="EB550" s="12"/>
      <c r="EC550" s="12"/>
      <c r="ED550" s="14"/>
      <c r="EE550" s="15"/>
      <c r="EF550" s="12"/>
      <c r="EG550" s="14"/>
      <c r="EH550" s="12"/>
      <c r="EI550" s="14"/>
      <c r="EJ550" s="14"/>
      <c r="EK550" s="14"/>
      <c r="EL550" s="14"/>
      <c r="EM550" s="69"/>
      <c r="EN550" s="51"/>
      <c r="EP550" s="12"/>
      <c r="EQ550" s="12"/>
      <c r="ET550" s="12"/>
      <c r="EU550" s="14"/>
      <c r="EV550" s="14"/>
      <c r="EW550" s="12"/>
      <c r="EX550" s="12"/>
      <c r="EY550" s="12"/>
    </row>
    <row r="551" spans="1:155" x14ac:dyDescent="0.2">
      <c r="A551" s="13"/>
      <c r="B551" s="60"/>
      <c r="C551" s="7"/>
      <c r="F551" s="14"/>
      <c r="L551" s="14"/>
      <c r="M551" s="12"/>
      <c r="N551" s="12"/>
      <c r="O551" s="12"/>
      <c r="P551" s="14"/>
      <c r="Q551" s="12"/>
      <c r="R551" s="12"/>
      <c r="S551" s="14"/>
      <c r="T551" s="14"/>
      <c r="V551" s="12"/>
      <c r="W551" s="12"/>
      <c r="X551" s="14"/>
      <c r="Y551" s="12"/>
      <c r="Z551" s="12"/>
      <c r="AA551" s="12"/>
      <c r="AB551" s="15"/>
      <c r="AE551" s="12"/>
      <c r="AF551" s="12"/>
      <c r="AG551" s="12"/>
      <c r="AH551" s="14"/>
      <c r="AI551" s="14"/>
      <c r="AJ551" s="14"/>
      <c r="AL551" s="12"/>
      <c r="AN551" s="14"/>
      <c r="AO551" s="12"/>
      <c r="AP551" s="12"/>
      <c r="AQ551" s="12"/>
      <c r="AR551" s="14"/>
      <c r="AS551" s="14"/>
      <c r="AT551" s="14"/>
      <c r="AU551" s="14"/>
      <c r="AV551" s="14"/>
      <c r="AW551" s="69"/>
      <c r="AX551" s="51"/>
      <c r="AY551" s="12"/>
      <c r="AZ551" s="12"/>
      <c r="BA551" s="14"/>
      <c r="BB551" s="12"/>
      <c r="BC551" s="14"/>
      <c r="BD551" s="14"/>
      <c r="BF551" s="14"/>
      <c r="BG551" s="12"/>
      <c r="BH551" s="12"/>
      <c r="BI551" s="12"/>
      <c r="BJ551" s="14"/>
      <c r="BM551" s="12"/>
      <c r="BN551" s="12"/>
      <c r="BO551" s="12"/>
      <c r="BP551" s="12"/>
      <c r="BQ551" s="12"/>
      <c r="BR551" s="15"/>
      <c r="BS551" s="12"/>
      <c r="BT551" s="12"/>
      <c r="BU551" s="12"/>
      <c r="BV551" s="14"/>
      <c r="BW551" s="12"/>
      <c r="BX551" s="14"/>
      <c r="BY551" s="12"/>
      <c r="BZ551" s="12"/>
      <c r="CA551" s="14"/>
      <c r="CB551" s="14"/>
      <c r="CC551" s="14"/>
      <c r="CD551" s="14"/>
      <c r="CE551" s="14"/>
      <c r="CF551" s="14"/>
      <c r="CG551" s="14"/>
      <c r="CH551" s="12"/>
      <c r="CI551" s="12"/>
      <c r="CK551" s="12"/>
      <c r="CL551" s="12"/>
      <c r="CN551" s="12"/>
      <c r="CO551" s="14"/>
      <c r="CP551" s="12"/>
      <c r="CS551" s="12"/>
      <c r="CT551" s="12"/>
      <c r="CU551" s="12"/>
      <c r="CV551" s="12"/>
      <c r="CW551" s="12"/>
      <c r="CX551" s="12"/>
      <c r="CY551" s="12"/>
      <c r="DB551" s="12"/>
      <c r="DC551" s="12"/>
      <c r="DD551" s="12"/>
      <c r="DE551" s="12"/>
      <c r="DF551" s="12"/>
      <c r="DG551" s="12"/>
      <c r="DH551" s="12"/>
      <c r="DO551" s="14"/>
      <c r="DP551" s="14"/>
      <c r="DS551" s="14"/>
      <c r="DW551" s="12"/>
      <c r="DX551" s="14"/>
      <c r="EB551" s="12"/>
      <c r="EC551" s="12"/>
      <c r="ED551" s="14"/>
      <c r="EE551" s="15"/>
      <c r="EF551" s="12"/>
      <c r="EG551" s="14"/>
      <c r="EH551" s="12"/>
      <c r="EI551" s="14"/>
      <c r="EJ551" s="14"/>
      <c r="EK551" s="14"/>
      <c r="EL551" s="14"/>
      <c r="EM551" s="69"/>
      <c r="EN551" s="51"/>
      <c r="EP551" s="12"/>
      <c r="EQ551" s="12"/>
      <c r="ET551" s="12"/>
      <c r="EU551" s="14"/>
      <c r="EV551" s="14"/>
      <c r="EW551" s="12"/>
      <c r="EX551" s="12"/>
      <c r="EY551" s="12"/>
    </row>
    <row r="552" spans="1:155" x14ac:dyDescent="0.2">
      <c r="A552" s="13"/>
      <c r="B552" s="60"/>
      <c r="C552" s="7"/>
      <c r="F552" s="14"/>
      <c r="L552" s="14"/>
      <c r="M552" s="12"/>
      <c r="N552" s="12"/>
      <c r="O552" s="12"/>
      <c r="P552" s="14"/>
      <c r="Q552" s="12"/>
      <c r="R552" s="12"/>
      <c r="S552" s="14"/>
      <c r="T552" s="14"/>
      <c r="V552" s="12"/>
      <c r="W552" s="12"/>
      <c r="X552" s="14"/>
      <c r="Y552" s="12"/>
      <c r="Z552" s="12"/>
      <c r="AA552" s="12"/>
      <c r="AB552" s="15"/>
      <c r="AE552" s="12"/>
      <c r="AF552" s="12"/>
      <c r="AG552" s="12"/>
      <c r="AH552" s="14"/>
      <c r="AI552" s="14"/>
      <c r="AJ552" s="14"/>
      <c r="AL552" s="12"/>
      <c r="AN552" s="14"/>
      <c r="AO552" s="12"/>
      <c r="AP552" s="12"/>
      <c r="AQ552" s="12"/>
      <c r="AR552" s="14"/>
      <c r="AS552" s="14"/>
      <c r="AT552" s="14"/>
      <c r="AU552" s="14"/>
      <c r="AV552" s="14"/>
      <c r="AW552" s="69"/>
      <c r="AX552" s="51"/>
      <c r="AY552" s="12"/>
      <c r="AZ552" s="12"/>
      <c r="BA552" s="14"/>
      <c r="BB552" s="12"/>
      <c r="BC552" s="14"/>
      <c r="BD552" s="14"/>
      <c r="BF552" s="14"/>
      <c r="BG552" s="12"/>
      <c r="BH552" s="12"/>
      <c r="BI552" s="12"/>
      <c r="BJ552" s="14"/>
      <c r="BM552" s="12"/>
      <c r="BN552" s="12"/>
      <c r="BO552" s="12"/>
      <c r="BP552" s="12"/>
      <c r="BQ552" s="12"/>
      <c r="BR552" s="15"/>
      <c r="BS552" s="12"/>
      <c r="BT552" s="12"/>
      <c r="BU552" s="12"/>
      <c r="BV552" s="14"/>
      <c r="BW552" s="12"/>
      <c r="BX552" s="14"/>
      <c r="BY552" s="12"/>
      <c r="BZ552" s="12"/>
      <c r="CA552" s="14"/>
      <c r="CB552" s="14"/>
      <c r="CC552" s="14"/>
      <c r="CD552" s="14"/>
      <c r="CE552" s="14"/>
      <c r="CF552" s="14"/>
      <c r="CG552" s="14"/>
      <c r="CH552" s="12"/>
      <c r="CI552" s="12"/>
      <c r="CK552" s="12"/>
      <c r="CL552" s="12"/>
      <c r="CN552" s="12"/>
      <c r="CO552" s="14"/>
      <c r="CP552" s="12"/>
      <c r="CS552" s="12"/>
      <c r="CT552" s="12"/>
      <c r="CU552" s="12"/>
      <c r="CV552" s="12"/>
      <c r="CW552" s="12"/>
      <c r="CX552" s="12"/>
      <c r="CY552" s="12"/>
      <c r="DB552" s="12"/>
      <c r="DC552" s="12"/>
      <c r="DD552" s="12"/>
      <c r="DE552" s="12"/>
      <c r="DF552" s="12"/>
      <c r="DG552" s="12"/>
      <c r="DH552" s="12"/>
      <c r="DO552" s="14"/>
      <c r="DP552" s="14"/>
      <c r="DS552" s="14"/>
      <c r="DW552" s="12"/>
      <c r="DX552" s="14"/>
      <c r="EB552" s="12"/>
      <c r="EC552" s="12"/>
      <c r="ED552" s="14"/>
      <c r="EE552" s="15"/>
      <c r="EF552" s="12"/>
      <c r="EG552" s="14"/>
      <c r="EH552" s="12"/>
      <c r="EI552" s="14"/>
      <c r="EJ552" s="14"/>
      <c r="EK552" s="14"/>
      <c r="EL552" s="14"/>
      <c r="EM552" s="69"/>
      <c r="EN552" s="51"/>
      <c r="EP552" s="12"/>
      <c r="EQ552" s="12"/>
      <c r="ET552" s="12"/>
      <c r="EU552" s="14"/>
      <c r="EV552" s="14"/>
      <c r="EW552" s="12"/>
      <c r="EX552" s="12"/>
      <c r="EY552" s="12"/>
    </row>
    <row r="553" spans="1:155" x14ac:dyDescent="0.2">
      <c r="A553" s="13"/>
      <c r="B553" s="60"/>
      <c r="C553" s="7"/>
      <c r="F553" s="14"/>
      <c r="L553" s="14"/>
      <c r="M553" s="12"/>
      <c r="N553" s="12"/>
      <c r="O553" s="12"/>
      <c r="P553" s="14"/>
      <c r="Q553" s="12"/>
      <c r="R553" s="12"/>
      <c r="S553" s="14"/>
      <c r="T553" s="14"/>
      <c r="V553" s="12"/>
      <c r="W553" s="12"/>
      <c r="X553" s="14"/>
      <c r="Y553" s="12"/>
      <c r="Z553" s="12"/>
      <c r="AA553" s="12"/>
      <c r="AB553" s="15"/>
      <c r="AE553" s="12"/>
      <c r="AF553" s="12"/>
      <c r="AG553" s="12"/>
      <c r="AH553" s="14"/>
      <c r="AI553" s="14"/>
      <c r="AJ553" s="14"/>
      <c r="AL553" s="12"/>
      <c r="AN553" s="14"/>
      <c r="AO553" s="12"/>
      <c r="AP553" s="12"/>
      <c r="AQ553" s="12"/>
      <c r="AR553" s="14"/>
      <c r="AS553" s="14"/>
      <c r="AT553" s="14"/>
      <c r="AU553" s="14"/>
      <c r="AV553" s="14"/>
      <c r="AW553" s="69"/>
      <c r="AX553" s="51"/>
      <c r="AY553" s="12"/>
      <c r="AZ553" s="12"/>
      <c r="BA553" s="14"/>
      <c r="BB553" s="12"/>
      <c r="BC553" s="14"/>
      <c r="BD553" s="14"/>
      <c r="BF553" s="14"/>
      <c r="BG553" s="12"/>
      <c r="BH553" s="12"/>
      <c r="BI553" s="12"/>
      <c r="BJ553" s="14"/>
      <c r="BM553" s="12"/>
      <c r="BN553" s="12"/>
      <c r="BO553" s="12"/>
      <c r="BP553" s="12"/>
      <c r="BQ553" s="12"/>
      <c r="BR553" s="15"/>
      <c r="BS553" s="12"/>
      <c r="BT553" s="12"/>
      <c r="BU553" s="12"/>
      <c r="BV553" s="14"/>
      <c r="BW553" s="12"/>
      <c r="BX553" s="14"/>
      <c r="BY553" s="12"/>
      <c r="BZ553" s="12"/>
      <c r="CA553" s="14"/>
      <c r="CB553" s="14"/>
      <c r="CC553" s="14"/>
      <c r="CD553" s="14"/>
      <c r="CE553" s="14"/>
      <c r="CF553" s="14"/>
      <c r="CG553" s="14"/>
      <c r="CH553" s="12"/>
      <c r="CI553" s="12"/>
      <c r="CK553" s="12"/>
      <c r="CL553" s="12"/>
      <c r="CN553" s="12"/>
      <c r="CO553" s="14"/>
      <c r="CP553" s="12"/>
      <c r="CS553" s="12"/>
      <c r="CT553" s="12"/>
      <c r="CU553" s="12"/>
      <c r="CV553" s="12"/>
      <c r="CW553" s="12"/>
      <c r="CX553" s="12"/>
      <c r="CY553" s="12"/>
      <c r="DB553" s="12"/>
      <c r="DC553" s="12"/>
      <c r="DD553" s="12"/>
      <c r="DE553" s="12"/>
      <c r="DF553" s="12"/>
      <c r="DG553" s="12"/>
      <c r="DH553" s="12"/>
      <c r="DO553" s="14"/>
      <c r="DP553" s="14"/>
      <c r="DS553" s="14"/>
      <c r="DW553" s="12"/>
      <c r="DX553" s="14"/>
      <c r="EB553" s="12"/>
      <c r="EC553" s="12"/>
      <c r="ED553" s="14"/>
      <c r="EE553" s="15"/>
      <c r="EF553" s="12"/>
      <c r="EG553" s="14"/>
      <c r="EH553" s="12"/>
      <c r="EI553" s="14"/>
      <c r="EJ553" s="14"/>
      <c r="EK553" s="14"/>
      <c r="EL553" s="14"/>
      <c r="EM553" s="69"/>
      <c r="EN553" s="51"/>
      <c r="EP553" s="12"/>
      <c r="EQ553" s="12"/>
      <c r="ET553" s="12"/>
      <c r="EU553" s="14"/>
      <c r="EV553" s="14"/>
      <c r="EW553" s="12"/>
      <c r="EX553" s="12"/>
      <c r="EY553" s="12"/>
    </row>
    <row r="554" spans="1:155" x14ac:dyDescent="0.2">
      <c r="A554" s="13"/>
      <c r="B554" s="60"/>
      <c r="C554" s="7"/>
      <c r="F554" s="14"/>
      <c r="L554" s="14"/>
      <c r="M554" s="12"/>
      <c r="N554" s="12"/>
      <c r="O554" s="12"/>
      <c r="P554" s="14"/>
      <c r="Q554" s="12"/>
      <c r="R554" s="12"/>
      <c r="S554" s="14"/>
      <c r="T554" s="14"/>
      <c r="V554" s="12"/>
      <c r="W554" s="12"/>
      <c r="X554" s="14"/>
      <c r="Y554" s="12"/>
      <c r="Z554" s="12"/>
      <c r="AA554" s="12"/>
      <c r="AB554" s="15"/>
      <c r="AE554" s="12"/>
      <c r="AF554" s="12"/>
      <c r="AG554" s="12"/>
      <c r="AH554" s="14"/>
      <c r="AI554" s="14"/>
      <c r="AJ554" s="14"/>
      <c r="AL554" s="12"/>
      <c r="AN554" s="14"/>
      <c r="AO554" s="12"/>
      <c r="AP554" s="12"/>
      <c r="AQ554" s="12"/>
      <c r="AR554" s="14"/>
      <c r="AS554" s="14"/>
      <c r="AT554" s="14"/>
      <c r="AU554" s="14"/>
      <c r="AV554" s="14"/>
      <c r="AW554" s="69"/>
      <c r="AX554" s="51"/>
      <c r="AY554" s="12"/>
      <c r="AZ554" s="12"/>
      <c r="BA554" s="14"/>
      <c r="BB554" s="12"/>
      <c r="BC554" s="14"/>
      <c r="BD554" s="14"/>
      <c r="BF554" s="14"/>
      <c r="BG554" s="12"/>
      <c r="BH554" s="12"/>
      <c r="BI554" s="12"/>
      <c r="BJ554" s="14"/>
      <c r="BM554" s="12"/>
      <c r="BN554" s="12"/>
      <c r="BO554" s="12"/>
      <c r="BP554" s="12"/>
      <c r="BQ554" s="12"/>
      <c r="BR554" s="15"/>
      <c r="BS554" s="12"/>
      <c r="BT554" s="12"/>
      <c r="BU554" s="12"/>
      <c r="BV554" s="14"/>
      <c r="BW554" s="12"/>
      <c r="BX554" s="14"/>
      <c r="BY554" s="12"/>
      <c r="BZ554" s="12"/>
      <c r="CA554" s="14"/>
      <c r="CB554" s="14"/>
      <c r="CC554" s="14"/>
      <c r="CD554" s="14"/>
      <c r="CE554" s="14"/>
      <c r="CF554" s="14"/>
      <c r="CG554" s="14"/>
      <c r="CH554" s="12"/>
      <c r="CI554" s="12"/>
      <c r="CK554" s="12"/>
      <c r="CL554" s="12"/>
      <c r="CN554" s="12"/>
      <c r="CO554" s="14"/>
      <c r="CP554" s="12"/>
      <c r="CS554" s="12"/>
      <c r="CT554" s="12"/>
      <c r="CU554" s="12"/>
      <c r="CV554" s="12"/>
      <c r="CW554" s="12"/>
      <c r="CX554" s="12"/>
      <c r="CY554" s="12"/>
      <c r="DB554" s="12"/>
      <c r="DC554" s="12"/>
      <c r="DD554" s="12"/>
      <c r="DE554" s="12"/>
      <c r="DF554" s="12"/>
      <c r="DG554" s="12"/>
      <c r="DH554" s="12"/>
      <c r="DO554" s="14"/>
      <c r="DP554" s="14"/>
      <c r="DS554" s="14"/>
      <c r="DW554" s="12"/>
      <c r="DX554" s="14"/>
      <c r="EB554" s="12"/>
      <c r="EC554" s="12"/>
      <c r="ED554" s="14"/>
      <c r="EE554" s="15"/>
      <c r="EF554" s="12"/>
      <c r="EG554" s="14"/>
      <c r="EH554" s="12"/>
      <c r="EI554" s="14"/>
      <c r="EJ554" s="14"/>
      <c r="EK554" s="14"/>
      <c r="EL554" s="14"/>
      <c r="EM554" s="69"/>
      <c r="EN554" s="51"/>
      <c r="EP554" s="12"/>
      <c r="EQ554" s="12"/>
      <c r="ET554" s="12"/>
      <c r="EU554" s="14"/>
      <c r="EV554" s="14"/>
      <c r="EW554" s="12"/>
      <c r="EX554" s="12"/>
      <c r="EY554" s="12"/>
    </row>
    <row r="555" spans="1:155" x14ac:dyDescent="0.2">
      <c r="A555" s="13"/>
      <c r="B555" s="56"/>
      <c r="C555" s="7"/>
      <c r="F555" s="14"/>
      <c r="L555" s="14"/>
      <c r="M555" s="12"/>
      <c r="N555" s="12"/>
      <c r="O555" s="12"/>
      <c r="P555" s="14"/>
      <c r="Q555" s="12"/>
      <c r="R555" s="12"/>
      <c r="S555" s="14"/>
      <c r="T555" s="14"/>
      <c r="V555" s="12"/>
      <c r="W555" s="12"/>
      <c r="X555" s="14"/>
      <c r="Y555" s="12"/>
      <c r="Z555" s="12"/>
      <c r="AA555" s="12"/>
      <c r="AB555" s="15"/>
      <c r="AE555" s="12"/>
      <c r="AF555" s="12"/>
      <c r="AG555" s="12"/>
      <c r="AH555" s="14"/>
      <c r="AI555" s="14"/>
      <c r="AJ555" s="14"/>
      <c r="AL555" s="12"/>
      <c r="AN555" s="14"/>
      <c r="AO555" s="12"/>
      <c r="AP555" s="12"/>
      <c r="AQ555" s="12"/>
      <c r="AR555" s="14"/>
      <c r="AS555" s="14"/>
      <c r="AT555" s="14"/>
      <c r="AU555" s="14"/>
      <c r="AV555" s="14"/>
      <c r="AW555" s="69"/>
      <c r="AX555" s="51"/>
      <c r="AY555" s="12"/>
      <c r="AZ555" s="12"/>
      <c r="BA555" s="14"/>
      <c r="BB555" s="12"/>
      <c r="BC555" s="14"/>
      <c r="BD555" s="14"/>
      <c r="BF555" s="14"/>
      <c r="BG555" s="12"/>
      <c r="BH555" s="12"/>
      <c r="BI555" s="12"/>
      <c r="BJ555" s="14"/>
      <c r="BM555" s="12"/>
      <c r="BN555" s="12"/>
      <c r="BO555" s="12"/>
      <c r="BP555" s="12"/>
      <c r="BQ555" s="12"/>
      <c r="BR555" s="15"/>
      <c r="BS555" s="12"/>
      <c r="BT555" s="12"/>
      <c r="BU555" s="12"/>
      <c r="BV555" s="14"/>
      <c r="BW555" s="12"/>
      <c r="BX555" s="14"/>
      <c r="BY555" s="12"/>
      <c r="BZ555" s="12"/>
      <c r="CA555" s="14"/>
      <c r="CB555" s="14"/>
      <c r="CC555" s="14"/>
      <c r="CD555" s="14"/>
      <c r="CE555" s="14"/>
      <c r="CF555" s="14"/>
      <c r="CG555" s="14"/>
      <c r="CH555" s="12"/>
      <c r="CI555" s="12"/>
      <c r="CK555" s="12"/>
      <c r="CL555" s="12"/>
      <c r="CN555" s="12"/>
      <c r="CO555" s="14"/>
      <c r="CP555" s="12"/>
      <c r="CS555" s="12"/>
      <c r="CT555" s="12"/>
      <c r="CU555" s="12"/>
      <c r="CV555" s="12"/>
      <c r="CW555" s="12"/>
      <c r="CX555" s="12"/>
      <c r="CY555" s="12"/>
      <c r="DB555" s="12"/>
      <c r="DC555" s="12"/>
      <c r="DD555" s="12"/>
      <c r="DE555" s="12"/>
      <c r="DF555" s="12"/>
      <c r="DG555" s="12"/>
      <c r="DH555" s="12"/>
      <c r="DO555" s="14"/>
      <c r="DP555" s="14"/>
      <c r="DS555" s="14"/>
      <c r="DW555" s="12"/>
      <c r="DX555" s="14"/>
      <c r="EB555" s="12"/>
      <c r="EC555" s="12"/>
      <c r="ED555" s="14"/>
      <c r="EE555" s="15"/>
      <c r="EF555" s="12"/>
      <c r="EG555" s="14"/>
      <c r="EH555" s="12"/>
      <c r="EI555" s="14"/>
      <c r="EJ555" s="14"/>
      <c r="EK555" s="14"/>
      <c r="EL555" s="14"/>
      <c r="EM555" s="69"/>
      <c r="EN555" s="51"/>
      <c r="EP555" s="12"/>
      <c r="EQ555" s="12"/>
      <c r="ET555" s="12"/>
      <c r="EU555" s="14"/>
      <c r="EV555" s="14"/>
      <c r="EW555" s="12"/>
      <c r="EX555" s="12"/>
      <c r="EY555" s="12"/>
    </row>
    <row r="556" spans="1:155" x14ac:dyDescent="0.2">
      <c r="A556" s="13"/>
      <c r="B556" s="56"/>
      <c r="C556" s="7"/>
      <c r="F556" s="14"/>
      <c r="L556" s="14"/>
      <c r="M556" s="12"/>
      <c r="N556" s="12"/>
      <c r="O556" s="12"/>
      <c r="P556" s="14"/>
      <c r="Q556" s="12"/>
      <c r="R556" s="12"/>
      <c r="S556" s="14"/>
      <c r="T556" s="14"/>
      <c r="V556" s="12"/>
      <c r="W556" s="12"/>
      <c r="X556" s="14"/>
      <c r="Y556" s="12"/>
      <c r="Z556" s="12"/>
      <c r="AA556" s="12"/>
      <c r="AB556" s="15"/>
      <c r="AE556" s="12"/>
      <c r="AF556" s="12"/>
      <c r="AG556" s="12"/>
      <c r="AH556" s="14"/>
      <c r="AI556" s="14"/>
      <c r="AJ556" s="14"/>
      <c r="AL556" s="12"/>
      <c r="AN556" s="14"/>
      <c r="AO556" s="12"/>
      <c r="AP556" s="12"/>
      <c r="AQ556" s="12"/>
      <c r="AR556" s="14"/>
      <c r="AS556" s="14"/>
      <c r="AT556" s="14"/>
      <c r="AU556" s="14"/>
      <c r="AV556" s="14"/>
      <c r="AW556" s="69"/>
      <c r="AX556" s="51"/>
      <c r="AY556" s="12"/>
      <c r="AZ556" s="12"/>
      <c r="BA556" s="14"/>
      <c r="BB556" s="12"/>
      <c r="BC556" s="14"/>
      <c r="BD556" s="14"/>
      <c r="BF556" s="14"/>
      <c r="BG556" s="12"/>
      <c r="BH556" s="12"/>
      <c r="BI556" s="12"/>
      <c r="BJ556" s="14"/>
      <c r="BM556" s="12"/>
      <c r="BN556" s="12"/>
      <c r="BO556" s="12"/>
      <c r="BP556" s="12"/>
      <c r="BQ556" s="12"/>
      <c r="BR556" s="15"/>
      <c r="BS556" s="12"/>
      <c r="BT556" s="12"/>
      <c r="BU556" s="12"/>
      <c r="BV556" s="14"/>
      <c r="BW556" s="12"/>
      <c r="BX556" s="14"/>
      <c r="BY556" s="12"/>
      <c r="BZ556" s="12"/>
      <c r="CA556" s="14"/>
      <c r="CB556" s="14"/>
      <c r="CC556" s="14"/>
      <c r="CD556" s="14"/>
      <c r="CE556" s="14"/>
      <c r="CF556" s="14"/>
      <c r="CG556" s="14"/>
      <c r="CH556" s="12"/>
      <c r="CI556" s="12"/>
      <c r="CK556" s="12"/>
      <c r="CL556" s="12"/>
      <c r="CN556" s="12"/>
      <c r="CO556" s="14"/>
      <c r="CP556" s="12"/>
      <c r="CS556" s="12"/>
      <c r="CT556" s="12"/>
      <c r="CU556" s="12"/>
      <c r="CV556" s="12"/>
      <c r="CW556" s="12"/>
      <c r="CX556" s="12"/>
      <c r="CY556" s="12"/>
      <c r="DB556" s="12"/>
      <c r="DC556" s="12"/>
      <c r="DD556" s="12"/>
      <c r="DE556" s="12"/>
      <c r="DF556" s="12"/>
      <c r="DG556" s="12"/>
      <c r="DH556" s="12"/>
      <c r="DO556" s="14"/>
      <c r="DP556" s="14"/>
      <c r="DS556" s="14"/>
      <c r="DW556" s="12"/>
      <c r="DX556" s="14"/>
      <c r="EB556" s="12"/>
      <c r="EC556" s="12"/>
      <c r="ED556" s="14"/>
      <c r="EE556" s="15"/>
      <c r="EF556" s="12"/>
      <c r="EG556" s="14"/>
      <c r="EH556" s="12"/>
      <c r="EI556" s="14"/>
      <c r="EJ556" s="14"/>
      <c r="EK556" s="14"/>
      <c r="EL556" s="14"/>
      <c r="EM556" s="69"/>
      <c r="EN556" s="51"/>
      <c r="EP556" s="12"/>
      <c r="EQ556" s="12"/>
      <c r="ET556" s="12"/>
      <c r="EU556" s="14"/>
      <c r="EV556" s="14"/>
      <c r="EW556" s="12"/>
      <c r="EX556" s="12"/>
      <c r="EY556" s="12"/>
    </row>
    <row r="557" spans="1:155" x14ac:dyDescent="0.2">
      <c r="A557" s="13"/>
      <c r="F557" s="14"/>
      <c r="L557" s="14"/>
      <c r="M557" s="12"/>
      <c r="N557" s="12"/>
      <c r="O557" s="12"/>
      <c r="P557" s="14"/>
      <c r="Q557" s="12"/>
      <c r="R557" s="12"/>
      <c r="S557" s="14"/>
      <c r="T557" s="14"/>
      <c r="V557" s="12"/>
      <c r="W557" s="12"/>
      <c r="X557" s="14"/>
      <c r="Y557" s="12"/>
      <c r="Z557" s="12"/>
      <c r="AA557" s="12"/>
      <c r="AB557" s="15"/>
      <c r="AE557" s="12"/>
      <c r="AF557" s="12"/>
      <c r="AG557" s="12"/>
      <c r="AH557" s="14"/>
      <c r="AI557" s="14"/>
      <c r="AJ557" s="14"/>
      <c r="AL557" s="12"/>
      <c r="AN557" s="14"/>
      <c r="AO557" s="12"/>
      <c r="AP557" s="12"/>
      <c r="AQ557" s="12"/>
      <c r="AR557" s="14"/>
      <c r="AS557" s="14"/>
      <c r="AT557" s="14"/>
      <c r="AU557" s="14"/>
      <c r="AV557" s="14"/>
      <c r="AW557" s="69"/>
      <c r="AX557" s="51"/>
      <c r="AY557" s="12"/>
      <c r="AZ557" s="12"/>
      <c r="BA557" s="14"/>
      <c r="BB557" s="12"/>
      <c r="BC557" s="14"/>
      <c r="BD557" s="14"/>
      <c r="BF557" s="14"/>
      <c r="BG557" s="12"/>
      <c r="BH557" s="12"/>
      <c r="BI557" s="12"/>
      <c r="BJ557" s="14"/>
      <c r="BM557" s="12"/>
      <c r="BN557" s="12"/>
      <c r="BO557" s="12"/>
      <c r="BP557" s="12"/>
      <c r="BQ557" s="12"/>
      <c r="BR557" s="15"/>
      <c r="BS557" s="12"/>
      <c r="BT557" s="12"/>
      <c r="BU557" s="12"/>
      <c r="BV557" s="14"/>
      <c r="BW557" s="12"/>
      <c r="BX557" s="14"/>
      <c r="BY557" s="12"/>
      <c r="BZ557" s="12"/>
      <c r="CA557" s="14"/>
      <c r="CB557" s="14"/>
      <c r="CC557" s="14"/>
      <c r="CD557" s="14"/>
      <c r="CE557" s="14"/>
      <c r="CF557" s="14"/>
      <c r="CG557" s="14"/>
      <c r="CH557" s="12"/>
      <c r="CI557" s="12"/>
      <c r="CK557" s="12"/>
      <c r="CL557" s="12"/>
      <c r="CN557" s="12"/>
      <c r="CO557" s="14"/>
      <c r="CP557" s="12"/>
      <c r="CS557" s="12"/>
      <c r="CT557" s="12"/>
      <c r="CU557" s="12"/>
      <c r="CV557" s="12"/>
      <c r="CW557" s="12"/>
      <c r="CX557" s="12"/>
      <c r="CY557" s="12"/>
      <c r="DB557" s="12"/>
      <c r="DC557" s="12"/>
      <c r="DD557" s="12"/>
      <c r="DE557" s="12"/>
      <c r="DF557" s="12"/>
      <c r="DG557" s="12"/>
      <c r="DH557" s="12"/>
      <c r="DO557" s="14"/>
      <c r="DP557" s="14"/>
      <c r="DS557" s="14"/>
      <c r="DW557" s="12"/>
      <c r="DX557" s="14"/>
      <c r="EB557" s="12"/>
      <c r="EC557" s="12"/>
      <c r="ED557" s="14"/>
      <c r="EE557" s="15"/>
      <c r="EF557" s="12"/>
      <c r="EG557" s="14"/>
      <c r="EH557" s="12"/>
      <c r="EI557" s="14"/>
      <c r="EJ557" s="14"/>
      <c r="EK557" s="14"/>
      <c r="EL557" s="14"/>
      <c r="EM557" s="69"/>
      <c r="EN557" s="51"/>
      <c r="EP557" s="12"/>
      <c r="EQ557" s="12"/>
      <c r="ET557" s="12"/>
      <c r="EU557" s="14"/>
      <c r="EV557" s="14"/>
      <c r="EW557" s="12"/>
      <c r="EX557" s="12"/>
      <c r="EY557" s="12"/>
    </row>
    <row r="558" spans="1:155" x14ac:dyDescent="0.2">
      <c r="A558" s="13"/>
      <c r="C558" s="7"/>
      <c r="F558" s="14"/>
      <c r="L558" s="14"/>
      <c r="M558" s="12"/>
      <c r="N558" s="12"/>
      <c r="O558" s="12"/>
      <c r="P558" s="14"/>
      <c r="Q558" s="12"/>
      <c r="R558" s="12"/>
      <c r="S558" s="14"/>
      <c r="T558" s="14"/>
      <c r="V558" s="12"/>
      <c r="W558" s="12"/>
      <c r="X558" s="14"/>
      <c r="Y558" s="12"/>
      <c r="Z558" s="12"/>
      <c r="AA558" s="12"/>
      <c r="AB558" s="15"/>
      <c r="AE558" s="12"/>
      <c r="AF558" s="12"/>
      <c r="AG558" s="12"/>
      <c r="AH558" s="14"/>
      <c r="AI558" s="14"/>
      <c r="AJ558" s="14"/>
      <c r="AL558" s="12"/>
      <c r="AN558" s="14"/>
      <c r="AO558" s="12"/>
      <c r="AP558" s="12"/>
      <c r="AQ558" s="12"/>
      <c r="AR558" s="14"/>
      <c r="AS558" s="14"/>
      <c r="AT558" s="14"/>
      <c r="AU558" s="14"/>
      <c r="AV558" s="14"/>
      <c r="AW558" s="69"/>
      <c r="AX558" s="51"/>
      <c r="AY558" s="12"/>
      <c r="AZ558" s="12"/>
      <c r="BA558" s="14"/>
      <c r="BB558" s="12"/>
      <c r="BC558" s="14"/>
      <c r="BD558" s="14"/>
      <c r="BF558" s="14"/>
      <c r="BG558" s="12"/>
      <c r="BH558" s="12"/>
      <c r="BI558" s="12"/>
      <c r="BJ558" s="14"/>
      <c r="BM558" s="12"/>
      <c r="BN558" s="12"/>
      <c r="BO558" s="12"/>
      <c r="BP558" s="12"/>
      <c r="BQ558" s="12"/>
      <c r="BR558" s="15"/>
      <c r="BS558" s="12"/>
      <c r="BT558" s="12"/>
      <c r="BU558" s="12"/>
      <c r="BV558" s="14"/>
      <c r="BW558" s="12"/>
      <c r="BX558" s="14"/>
      <c r="BY558" s="12"/>
      <c r="BZ558" s="12"/>
      <c r="CA558" s="14"/>
      <c r="CB558" s="14"/>
      <c r="CC558" s="14"/>
      <c r="CD558" s="14"/>
      <c r="CE558" s="14"/>
      <c r="CF558" s="14"/>
      <c r="CG558" s="14"/>
      <c r="CH558" s="12"/>
      <c r="CI558" s="12"/>
      <c r="CK558" s="12"/>
      <c r="CL558" s="12"/>
      <c r="CN558" s="12"/>
      <c r="CO558" s="14"/>
      <c r="CP558" s="12"/>
      <c r="CS558" s="12"/>
      <c r="CT558" s="12"/>
      <c r="CU558" s="12"/>
      <c r="CV558" s="12"/>
      <c r="CW558" s="12"/>
      <c r="CX558" s="12"/>
      <c r="CY558" s="12"/>
      <c r="DB558" s="12"/>
      <c r="DC558" s="12"/>
      <c r="DD558" s="12"/>
      <c r="DE558" s="12"/>
      <c r="DF558" s="12"/>
      <c r="DG558" s="12"/>
      <c r="DH558" s="12"/>
      <c r="DO558" s="14"/>
      <c r="DP558" s="14"/>
      <c r="DS558" s="14"/>
      <c r="DW558" s="12"/>
      <c r="DX558" s="14"/>
      <c r="EB558" s="12"/>
      <c r="EC558" s="12"/>
      <c r="ED558" s="14"/>
      <c r="EE558" s="15"/>
      <c r="EF558" s="12"/>
      <c r="EG558" s="14"/>
      <c r="EH558" s="12"/>
      <c r="EI558" s="14"/>
      <c r="EJ558" s="14"/>
      <c r="EK558" s="14"/>
      <c r="EL558" s="14"/>
      <c r="EM558" s="69"/>
      <c r="EN558" s="51"/>
      <c r="EP558" s="12"/>
      <c r="EQ558" s="12"/>
      <c r="ET558" s="12"/>
      <c r="EU558" s="14"/>
      <c r="EV558" s="14"/>
      <c r="EW558" s="12"/>
      <c r="EX558" s="12"/>
      <c r="EY558" s="12"/>
    </row>
    <row r="559" spans="1:155" x14ac:dyDescent="0.2">
      <c r="A559" s="13"/>
      <c r="C559" s="7"/>
      <c r="F559" s="14"/>
      <c r="L559" s="14"/>
      <c r="M559" s="12"/>
      <c r="N559" s="12"/>
      <c r="O559" s="12"/>
      <c r="P559" s="14"/>
      <c r="Q559" s="12"/>
      <c r="R559" s="12"/>
      <c r="S559" s="14"/>
      <c r="T559" s="14"/>
      <c r="V559" s="12"/>
      <c r="W559" s="12"/>
      <c r="X559" s="14"/>
      <c r="Y559" s="12"/>
      <c r="Z559" s="12"/>
      <c r="AA559" s="12"/>
      <c r="AB559" s="15"/>
      <c r="AE559" s="12"/>
      <c r="AF559" s="12"/>
      <c r="AG559" s="12"/>
      <c r="AH559" s="14"/>
      <c r="AI559" s="14"/>
      <c r="AJ559" s="14"/>
      <c r="AL559" s="12"/>
      <c r="AN559" s="14"/>
      <c r="AO559" s="12"/>
      <c r="AP559" s="12"/>
      <c r="AQ559" s="12"/>
      <c r="AR559" s="14"/>
      <c r="AS559" s="14"/>
      <c r="AT559" s="14"/>
      <c r="AU559" s="14"/>
      <c r="AV559" s="14"/>
      <c r="AW559" s="69"/>
      <c r="AX559" s="51"/>
      <c r="AY559" s="12"/>
      <c r="AZ559" s="12"/>
      <c r="BA559" s="14"/>
      <c r="BB559" s="12"/>
      <c r="BC559" s="14"/>
      <c r="BD559" s="14"/>
      <c r="BF559" s="14"/>
      <c r="BG559" s="12"/>
      <c r="BH559" s="12"/>
      <c r="BI559" s="12"/>
      <c r="BJ559" s="14"/>
      <c r="BM559" s="12"/>
      <c r="BN559" s="12"/>
      <c r="BO559" s="12"/>
      <c r="BP559" s="12"/>
      <c r="BQ559" s="12"/>
      <c r="BR559" s="15"/>
      <c r="BS559" s="12"/>
      <c r="BT559" s="12"/>
      <c r="BU559" s="12"/>
      <c r="BV559" s="14"/>
      <c r="BW559" s="12"/>
      <c r="BX559" s="14"/>
      <c r="BY559" s="12"/>
      <c r="BZ559" s="12"/>
      <c r="CA559" s="14"/>
      <c r="CB559" s="14"/>
      <c r="CC559" s="14"/>
      <c r="CD559" s="14"/>
      <c r="CE559" s="14"/>
      <c r="CF559" s="14"/>
      <c r="CG559" s="14"/>
      <c r="CH559" s="12"/>
      <c r="CI559" s="12"/>
      <c r="CK559" s="12"/>
      <c r="CL559" s="12"/>
      <c r="CN559" s="12"/>
      <c r="CO559" s="14"/>
      <c r="CP559" s="12"/>
      <c r="CS559" s="12"/>
      <c r="CT559" s="12"/>
      <c r="CU559" s="12"/>
      <c r="CV559" s="12"/>
      <c r="CW559" s="12"/>
      <c r="CX559" s="12"/>
      <c r="CY559" s="12"/>
      <c r="DB559" s="12"/>
      <c r="DC559" s="12"/>
      <c r="DD559" s="12"/>
      <c r="DE559" s="12"/>
      <c r="DF559" s="12"/>
      <c r="DG559" s="12"/>
      <c r="DH559" s="12"/>
      <c r="DO559" s="14"/>
      <c r="DP559" s="14"/>
      <c r="DS559" s="14"/>
      <c r="DW559" s="12"/>
      <c r="DX559" s="14"/>
      <c r="EB559" s="12"/>
      <c r="EC559" s="12"/>
      <c r="ED559" s="14"/>
      <c r="EE559" s="15"/>
      <c r="EF559" s="12"/>
      <c r="EG559" s="14"/>
      <c r="EH559" s="12"/>
      <c r="EI559" s="14"/>
      <c r="EJ559" s="14"/>
      <c r="EK559" s="14"/>
      <c r="EL559" s="14"/>
      <c r="EM559" s="69"/>
      <c r="EN559" s="51"/>
      <c r="EP559" s="12"/>
      <c r="EQ559" s="12"/>
      <c r="ET559" s="12"/>
      <c r="EU559" s="14"/>
      <c r="EV559" s="14"/>
      <c r="EW559" s="12"/>
      <c r="EX559" s="12"/>
      <c r="EY559" s="12"/>
    </row>
    <row r="560" spans="1:155" x14ac:dyDescent="0.2">
      <c r="A560" s="13"/>
      <c r="C560" s="7"/>
      <c r="F560" s="14"/>
      <c r="L560" s="14"/>
      <c r="M560" s="12"/>
      <c r="N560" s="12"/>
      <c r="O560" s="12"/>
      <c r="P560" s="14"/>
      <c r="Q560" s="12"/>
      <c r="R560" s="12"/>
      <c r="S560" s="14"/>
      <c r="T560" s="14"/>
      <c r="V560" s="12"/>
      <c r="W560" s="12"/>
      <c r="X560" s="14"/>
      <c r="Y560" s="12"/>
      <c r="Z560" s="12"/>
      <c r="AA560" s="12"/>
      <c r="AB560" s="15"/>
      <c r="AE560" s="12"/>
      <c r="AF560" s="12"/>
      <c r="AG560" s="12"/>
      <c r="AH560" s="14"/>
      <c r="AI560" s="14"/>
      <c r="AJ560" s="14"/>
      <c r="AL560" s="12"/>
      <c r="AN560" s="14"/>
      <c r="AO560" s="12"/>
      <c r="AP560" s="12"/>
      <c r="AQ560" s="12"/>
      <c r="AR560" s="14"/>
      <c r="AS560" s="14"/>
      <c r="AT560" s="14"/>
      <c r="AU560" s="14"/>
      <c r="AV560" s="14"/>
      <c r="AW560" s="69"/>
      <c r="AX560" s="51"/>
      <c r="AY560" s="12"/>
      <c r="AZ560" s="12"/>
      <c r="BA560" s="14"/>
      <c r="BB560" s="12"/>
      <c r="BC560" s="14"/>
      <c r="BD560" s="14"/>
      <c r="BF560" s="14"/>
      <c r="BG560" s="12"/>
      <c r="BH560" s="12"/>
      <c r="BI560" s="12"/>
      <c r="BJ560" s="14"/>
      <c r="BM560" s="12"/>
      <c r="BN560" s="12"/>
      <c r="BO560" s="12"/>
      <c r="BP560" s="12"/>
      <c r="BQ560" s="12"/>
      <c r="BR560" s="15"/>
      <c r="BS560" s="12"/>
      <c r="BT560" s="12"/>
      <c r="BU560" s="12"/>
      <c r="BV560" s="14"/>
      <c r="BW560" s="12"/>
      <c r="BX560" s="14"/>
      <c r="BY560" s="12"/>
      <c r="BZ560" s="12"/>
      <c r="CA560" s="14"/>
      <c r="CB560" s="14"/>
      <c r="CC560" s="14"/>
      <c r="CD560" s="14"/>
      <c r="CE560" s="14"/>
      <c r="CF560" s="14"/>
      <c r="CG560" s="14"/>
      <c r="CH560" s="12"/>
      <c r="CI560" s="12"/>
      <c r="CK560" s="12"/>
      <c r="CL560" s="12"/>
      <c r="CN560" s="12"/>
      <c r="CO560" s="14"/>
      <c r="CP560" s="12"/>
      <c r="CS560" s="12"/>
      <c r="CT560" s="12"/>
      <c r="CU560" s="12"/>
      <c r="CV560" s="12"/>
      <c r="CW560" s="12"/>
      <c r="CX560" s="12"/>
      <c r="CY560" s="12"/>
      <c r="DB560" s="12"/>
      <c r="DC560" s="12"/>
      <c r="DD560" s="12"/>
      <c r="DE560" s="12"/>
      <c r="DF560" s="12"/>
      <c r="DG560" s="12"/>
      <c r="DH560" s="12"/>
      <c r="DO560" s="14"/>
      <c r="DP560" s="14"/>
      <c r="DS560" s="14"/>
      <c r="DW560" s="12"/>
      <c r="DX560" s="14"/>
      <c r="EB560" s="12"/>
      <c r="EC560" s="12"/>
      <c r="ED560" s="14"/>
      <c r="EE560" s="15"/>
      <c r="EF560" s="12"/>
      <c r="EG560" s="14"/>
      <c r="EH560" s="12"/>
      <c r="EI560" s="14"/>
      <c r="EJ560" s="14"/>
      <c r="EK560" s="14"/>
      <c r="EL560" s="14"/>
      <c r="EM560" s="69"/>
      <c r="EN560" s="51"/>
      <c r="EP560" s="12"/>
      <c r="EQ560" s="12"/>
      <c r="ET560" s="12"/>
      <c r="EU560" s="14"/>
      <c r="EV560" s="14"/>
      <c r="EW560" s="12"/>
      <c r="EX560" s="12"/>
      <c r="EY560" s="12"/>
    </row>
    <row r="561" spans="1:155" x14ac:dyDescent="0.2">
      <c r="A561" s="13"/>
      <c r="C561" s="7"/>
      <c r="F561" s="14"/>
      <c r="L561" s="14"/>
      <c r="M561" s="12"/>
      <c r="N561" s="12"/>
      <c r="O561" s="12"/>
      <c r="P561" s="14"/>
      <c r="Q561" s="12"/>
      <c r="R561" s="12"/>
      <c r="S561" s="14"/>
      <c r="T561" s="14"/>
      <c r="V561" s="12"/>
      <c r="W561" s="12"/>
      <c r="X561" s="14"/>
      <c r="Y561" s="12"/>
      <c r="Z561" s="12"/>
      <c r="AA561" s="12"/>
      <c r="AB561" s="15"/>
      <c r="AE561" s="12"/>
      <c r="AF561" s="12"/>
      <c r="AG561" s="12"/>
      <c r="AH561" s="14"/>
      <c r="AI561" s="14"/>
      <c r="AJ561" s="14"/>
      <c r="AL561" s="12"/>
      <c r="AN561" s="14"/>
      <c r="AO561" s="12"/>
      <c r="AP561" s="12"/>
      <c r="AQ561" s="12"/>
      <c r="AR561" s="14"/>
      <c r="AS561" s="14"/>
      <c r="AT561" s="14"/>
      <c r="AU561" s="14"/>
      <c r="AV561" s="14"/>
      <c r="AW561" s="69"/>
      <c r="AX561" s="51"/>
      <c r="AY561" s="12"/>
      <c r="AZ561" s="12"/>
      <c r="BA561" s="14"/>
      <c r="BB561" s="12"/>
      <c r="BC561" s="14"/>
      <c r="BD561" s="14"/>
      <c r="BF561" s="14"/>
      <c r="BG561" s="12"/>
      <c r="BH561" s="12"/>
      <c r="BI561" s="12"/>
      <c r="BJ561" s="14"/>
      <c r="BM561" s="12"/>
      <c r="BN561" s="12"/>
      <c r="BO561" s="12"/>
      <c r="BP561" s="12"/>
      <c r="BQ561" s="12"/>
      <c r="BR561" s="15"/>
      <c r="BS561" s="12"/>
      <c r="BT561" s="12"/>
      <c r="BU561" s="12"/>
      <c r="BV561" s="14"/>
      <c r="BW561" s="12"/>
      <c r="BX561" s="14"/>
      <c r="BY561" s="12"/>
      <c r="BZ561" s="12"/>
      <c r="CA561" s="14"/>
      <c r="CB561" s="14"/>
      <c r="CC561" s="14"/>
      <c r="CD561" s="14"/>
      <c r="CE561" s="14"/>
      <c r="CF561" s="14"/>
      <c r="CG561" s="14"/>
      <c r="CH561" s="12"/>
      <c r="CI561" s="12"/>
      <c r="CK561" s="12"/>
      <c r="CL561" s="12"/>
      <c r="CN561" s="12"/>
      <c r="CO561" s="14"/>
      <c r="CP561" s="12"/>
      <c r="CS561" s="12"/>
      <c r="CT561" s="12"/>
      <c r="CU561" s="12"/>
      <c r="CV561" s="12"/>
      <c r="CW561" s="12"/>
      <c r="CX561" s="12"/>
      <c r="CY561" s="12"/>
      <c r="DB561" s="12"/>
      <c r="DC561" s="12"/>
      <c r="DD561" s="12"/>
      <c r="DE561" s="12"/>
      <c r="DF561" s="12"/>
      <c r="DG561" s="12"/>
      <c r="DH561" s="12"/>
      <c r="DO561" s="14"/>
      <c r="DP561" s="14"/>
      <c r="DS561" s="14"/>
      <c r="DW561" s="12"/>
      <c r="DX561" s="14"/>
      <c r="EB561" s="12"/>
      <c r="EC561" s="12"/>
      <c r="ED561" s="14"/>
      <c r="EE561" s="15"/>
      <c r="EF561" s="12"/>
      <c r="EG561" s="14"/>
      <c r="EH561" s="12"/>
      <c r="EI561" s="14"/>
      <c r="EJ561" s="14"/>
      <c r="EK561" s="14"/>
      <c r="EL561" s="14"/>
      <c r="EM561" s="69"/>
      <c r="EN561" s="51"/>
      <c r="EP561" s="12"/>
      <c r="EQ561" s="12"/>
      <c r="ET561" s="12"/>
      <c r="EU561" s="14"/>
      <c r="EV561" s="14"/>
      <c r="EW561" s="12"/>
      <c r="EX561" s="12"/>
      <c r="EY561" s="12"/>
    </row>
  </sheetData>
  <phoneticPr fontId="10" type="noConversion"/>
  <pageMargins left="0.75" right="0.75" top="1" bottom="1" header="0.5" footer="0.5"/>
  <pageSetup paperSize="9" orientation="portrait" r:id="rId1"/>
  <legacy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Sheet1</vt:lpstr>
      <vt:lpstr>Sheet3</vt:lpstr>
      <vt:lpstr>Sheet2</vt:lpstr>
    </vt:vector>
  </TitlesOfParts>
  <Manager/>
  <Company>PAN Asia Pacific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Meriel Watts</dc:creator>
  <cp:keywords/>
  <dc:description/>
  <cp:lastModifiedBy>PAN Germany</cp:lastModifiedBy>
  <dcterms:created xsi:type="dcterms:W3CDTF">2019-02-11T02:03:19Z</dcterms:created>
  <dcterms:modified xsi:type="dcterms:W3CDTF">2022-06-15T13:35:20Z</dcterms:modified>
  <cp:category/>
</cp:coreProperties>
</file>